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filterPrivacy="1" defaultThemeVersion="124226"/>
  <xr:revisionPtr revIDLastSave="0" documentId="13_ncr:1_{9D2EB564-1B4B-4F4A-9CC6-48CDB64CCD6C}" xr6:coauthVersionLast="45" xr6:coauthVersionMax="45" xr10:uidLastSave="{00000000-0000-0000-0000-000000000000}"/>
  <bookViews>
    <workbookView xWindow="-120" yWindow="-120" windowWidth="29040" windowHeight="15720" tabRatio="805" activeTab="5" xr2:uid="{00000000-000D-0000-FFFF-FFFF00000000}"/>
  </bookViews>
  <sheets>
    <sheet name="1-илова" sheetId="1" r:id="rId1"/>
    <sheet name="2-илова" sheetId="2" r:id="rId2"/>
    <sheet name="3-илова" sheetId="3" r:id="rId3"/>
    <sheet name="4-илова" sheetId="4" r:id="rId4"/>
    <sheet name="5-илова" sheetId="5" r:id="rId5"/>
    <sheet name="6-илова" sheetId="6" r:id="rId6"/>
    <sheet name="7-илова" sheetId="7" r:id="rId7"/>
    <sheet name="8-илова" sheetId="8" r:id="rId8"/>
    <sheet name="9-илова" sheetId="9" r:id="rId9"/>
    <sheet name="10-илова" sheetId="10" r:id="rId10"/>
    <sheet name="13-илова" sheetId="11" r:id="rId11"/>
    <sheet name="14-илова" sheetId="12" r:id="rId1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1" i="3" l="1"/>
  <c r="E12" i="3" l="1"/>
  <c r="D12" i="3"/>
  <c r="F20" i="5" l="1"/>
  <c r="D38" i="3" l="1"/>
  <c r="E33" i="3"/>
  <c r="D33" i="3"/>
  <c r="E28" i="3"/>
  <c r="F11" i="4" l="1"/>
  <c r="F11" i="5"/>
  <c r="D23" i="3" l="1"/>
  <c r="E23" i="3"/>
</calcChain>
</file>

<file path=xl/sharedStrings.xml><?xml version="1.0" encoding="utf-8"?>
<sst xmlns="http://schemas.openxmlformats.org/spreadsheetml/2006/main" count="608" uniqueCount="220">
  <si>
    <t>2-илова</t>
  </si>
  <si>
    <t>3-илова</t>
  </si>
  <si>
    <t>4-илова</t>
  </si>
  <si>
    <t xml:space="preserve"> </t>
  </si>
  <si>
    <t>5-илова</t>
  </si>
  <si>
    <t>6-илова</t>
  </si>
  <si>
    <t>7-илова</t>
  </si>
  <si>
    <t>8-илова</t>
  </si>
  <si>
    <t>Т/р</t>
  </si>
  <si>
    <t>I</t>
  </si>
  <si>
    <t>II</t>
  </si>
  <si>
    <t>III</t>
  </si>
  <si>
    <t>IV</t>
  </si>
  <si>
    <t>V</t>
  </si>
  <si>
    <t>VI</t>
  </si>
  <si>
    <t>9-илова</t>
  </si>
  <si>
    <t>10-илова</t>
  </si>
  <si>
    <t>13-илова</t>
  </si>
  <si>
    <t>Изоҳ</t>
  </si>
  <si>
    <t>-</t>
  </si>
  <si>
    <t>1-ilova</t>
  </si>
  <si>
    <t>MAʼLUMOT</t>
  </si>
  <si>
    <t>Tartib raqami</t>
  </si>
  <si>
    <t>jami</t>
  </si>
  <si>
    <t>shundan</t>
  </si>
  <si>
    <t>ish haqi va unga tenglashtiruvchi toʻlovlar miqdori</t>
  </si>
  <si>
    <t>yagona ijtimoiy soliq</t>
  </si>
  <si>
    <t>boshqa joriy xarajatlar</t>
  </si>
  <si>
    <t>obyektlarni loyihalashtirish, qurish, (rekonstruksiya qilish) va taʼmirlash ishlari uchun kapital qoʻyilmalar</t>
  </si>
  <si>
    <t>Oʻz tasarufidagi budjet tashkilotlarining nomlanishi</t>
  </si>
  <si>
    <t>Hisobot davri mobaynida budjetdan ajratilayotgan mablagʻlar summasi</t>
  </si>
  <si>
    <t xml:space="preserve">Buyurtmachi </t>
  </si>
  <si>
    <t>Loyihaning nomlanishi</t>
  </si>
  <si>
    <t>Loyiha quvvati</t>
  </si>
  <si>
    <t>Loyihani amalga oshirish davri</t>
  </si>
  <si>
    <t>Pudratchi toʻgʻrisida maʼlumotlar</t>
  </si>
  <si>
    <t>Loyihani amalga oshirish qiymati (ming soʻm)</t>
  </si>
  <si>
    <t>shundan oʻzlashtirilgan mablagʻlar (ming soʻm)</t>
  </si>
  <si>
    <t>Pudratchi nomi</t>
  </si>
  <si>
    <t>Korxona STIRi</t>
  </si>
  <si>
    <t>Izoh:</t>
  </si>
  <si>
    <t>Hisobot davri</t>
  </si>
  <si>
    <t>Yoʻnalishlari</t>
  </si>
  <si>
    <t>Tovar (ish va xizmat)lar xarid qilish uchun tuzilgan shartnomalar</t>
  </si>
  <si>
    <t xml:space="preserve">Moliyalashtirish manbasi </t>
  </si>
  <si>
    <t>soni</t>
  </si>
  <si>
    <t>summasi</t>
  </si>
  <si>
    <t>1-chorak</t>
  </si>
  <si>
    <t>asosiy vositalar xarid qilish</t>
  </si>
  <si>
    <t>kam baholi va tez eskiruvchi buyumlar xarid qilish</t>
  </si>
  <si>
    <t>qurilish, rekonstruksiya qilish va taʼmirlash</t>
  </si>
  <si>
    <t>saqlash xarajatlari bilan bogʻliq xaridlar</t>
  </si>
  <si>
    <t xml:space="preserve">Rivojlantirish jamgʻarmasi mablagʻlari </t>
  </si>
  <si>
    <t>Xammasi</t>
  </si>
  <si>
    <t>x</t>
  </si>
  <si>
    <t>Davlat budjeti mablagʻlari</t>
  </si>
  <si>
    <t>budjetdan tashqari jamgʻarma mablagʻlari</t>
  </si>
  <si>
    <t>Xarid qilingan tovarlar va xizmatlar nomi</t>
  </si>
  <si>
    <t>Moliyalashtirish manbasi</t>
  </si>
  <si>
    <t>Xarid jarayonini amalga oshirish turi</t>
  </si>
  <si>
    <t>Summa</t>
  </si>
  <si>
    <t>Lot/shartnoma raqami</t>
  </si>
  <si>
    <t>Xarid qilinayotgan tovarlar (xizmatlar) oʻlchov birligi (imkoniyat darajasida</t>
  </si>
  <si>
    <t>Xarid amalga oshirilmagan</t>
  </si>
  <si>
    <t>Jami</t>
  </si>
  <si>
    <t>soʻm</t>
  </si>
  <si>
    <t xml:space="preserve">x </t>
  </si>
  <si>
    <t>Tadbir nomi</t>
  </si>
  <si>
    <t xml:space="preserve">Shartnomaning umumiy qiymati 
(ming soʻm)
</t>
  </si>
  <si>
    <t>Izoh</t>
  </si>
  <si>
    <t>Birinchi darajali byudjet mablagʻlari taqsimlovchi nomi</t>
  </si>
  <si>
    <t>Obyekt soni</t>
  </si>
  <si>
    <t>Rejalashtirilgan mablagʻ</t>
  </si>
  <si>
    <t>Moliyalashtirilgan mablagʻ 
(ming soʻm)</t>
  </si>
  <si>
    <t xml:space="preserve">Bajarilgan ishlar va xarajatlarning miqdori
(ming soʻm)
</t>
  </si>
  <si>
    <t>Ajratilgan mablagʻning oʻzlashtirilishi (%)</t>
  </si>
  <si>
    <t>Dasturga kiritish uchun asos</t>
  </si>
  <si>
    <t xml:space="preserve">Yil boshida uchun tasdiqlangan dastur asosida
(ming soʻm)
</t>
  </si>
  <si>
    <t xml:space="preserve">Yil davomida
qoʻshimcha ajratilgan mablagʻlar asosida
(ming soʻm)
</t>
  </si>
  <si>
    <t>Obyekt nomi va manzili</t>
  </si>
  <si>
    <t>Amalga oshirish muddati</t>
  </si>
  <si>
    <t>Oʻlchov birligi</t>
  </si>
  <si>
    <t>Moliyalash-tirilgan mablagʻ</t>
  </si>
  <si>
    <t>Bajarilgan ishlar va xarajatlarning miqdori</t>
  </si>
  <si>
    <t>Ajratilgan mablagʻning oʻzlash-tirilishi (%)</t>
  </si>
  <si>
    <t>Yil boshida uchun tasdiqlangan dastur asosida</t>
  </si>
  <si>
    <t>Yil davomida (ming.soʻm)</t>
  </si>
  <si>
    <t>(ming soʻm)</t>
  </si>
  <si>
    <t>Yangi qurilish</t>
  </si>
  <si>
    <t>Rekonstruksiya</t>
  </si>
  <si>
    <t>Jihozlash</t>
  </si>
  <si>
    <t>Keyingi yillar loyiha qidiruv ishlari uchun</t>
  </si>
  <si>
    <t>Kreditor qarzdorlikni qoplash</t>
  </si>
  <si>
    <t>Mukammal taʼmirlash</t>
  </si>
  <si>
    <t>Soliq turi</t>
  </si>
  <si>
    <t>Imtiyoz nomi</t>
  </si>
  <si>
    <t>Huquqiy hujjat turi</t>
  </si>
  <si>
    <t>Hujjat raqami va sanasi</t>
  </si>
  <si>
    <t>Imtiyozning amal qilish muddati</t>
  </si>
  <si>
    <t>ROʻYXATI</t>
  </si>
  <si>
    <t>Hujjat turi</t>
  </si>
  <si>
    <t>Hujjat raqami</t>
  </si>
  <si>
    <t>Hujjat tasdiqlangan sana</t>
  </si>
  <si>
    <t>Hujjat nomi</t>
  </si>
  <si>
    <t>Hujjatning tuzilmaviy birligi</t>
  </si>
  <si>
    <t>Kuchga kirish sanasi</t>
  </si>
  <si>
    <t>Hujjatning amal qilish muddati</t>
  </si>
  <si>
    <t>Imtiyoz turi</t>
  </si>
  <si>
    <t>Imtiyoz berilgan soha nomi</t>
  </si>
  <si>
    <t xml:space="preserve">Bojxona toʻlovi
</t>
  </si>
  <si>
    <t>Aksiz soligʻi</t>
  </si>
  <si>
    <t>QQS</t>
  </si>
  <si>
    <t xml:space="preserve">MAʼLUMOT </t>
  </si>
  <si>
    <t>Nazorat tadbirlari mazmuni</t>
  </si>
  <si>
    <t>Oʻtkazish sanasi</t>
  </si>
  <si>
    <t>Obyektlar nomi</t>
  </si>
  <si>
    <t>14-ilova</t>
  </si>
  <si>
    <t>MAʼLUMOTLAR</t>
  </si>
  <si>
    <t>Kreditlar boʻyicha:</t>
  </si>
  <si>
    <t>T/r</t>
  </si>
  <si>
    <t>Kredit oluvchilar nomi</t>
  </si>
  <si>
    <t>STIR</t>
  </si>
  <si>
    <t>Joylashgan hudud</t>
  </si>
  <si>
    <t xml:space="preserve">Mablagʻ ajratilishidan koʻzlangan maqsad </t>
  </si>
  <si>
    <t>Ajratilgan mablagʻ</t>
  </si>
  <si>
    <t>Ajratilishi tartibi</t>
  </si>
  <si>
    <t>Ajratilgan kredit mablagʻlarining qaytarilishi</t>
  </si>
  <si>
    <t>(viloyat, tuman (shahar)</t>
  </si>
  <si>
    <t>Foiz stavkasi</t>
  </si>
  <si>
    <t>Soʻndirilishi muddati</t>
  </si>
  <si>
    <t>Asosiy qarz</t>
  </si>
  <si>
    <t>Foiz toʻlovlari</t>
  </si>
  <si>
    <t>Jarima va penyalar</t>
  </si>
  <si>
    <t>Izoh: Hisobot davrida Jamgʻarma mablagʻlari hisobidan kreditlar ajratilmagan.</t>
  </si>
  <si>
    <t>Subsidiyalar boʻyicha:</t>
  </si>
  <si>
    <t>Subsidiya oluvchilar nomi</t>
  </si>
  <si>
    <t>Mablagʻ ajratilishi yuzasidan asoslovchi hujjat nomi va sanasi</t>
  </si>
  <si>
    <t>Izoh: Hisobot davrida Jamgʻarma mablagʻlari hisobidan subsidiyalar ajratilmagan.</t>
  </si>
  <si>
    <t>Depozitlar boʻyicha</t>
  </si>
  <si>
    <t>Depozit joylashtirilgan bank nomi</t>
  </si>
  <si>
    <t>Muddati</t>
  </si>
  <si>
    <t>Foizi</t>
  </si>
  <si>
    <t>Joylashtirilgan mablagʻ</t>
  </si>
  <si>
    <t>Shartnoma raqami va sanasi</t>
  </si>
  <si>
    <t>Izoh: Hisobot davrida Jamgʻarma mablagʻlari hisobidan tijorat banklarga depozitlar joylashtirilmagan.</t>
  </si>
  <si>
    <t>ming soʻmda</t>
  </si>
  <si>
    <t>2-chorak</t>
  </si>
  <si>
    <t xml:space="preserve">Oʻzbekiston Respublikasi Davlat aktivlarini boshqarish agentligi huzuridagi xususiylashtirish va davlat aktivlarini boshqarish muammolarini tadqiq etish markazi </t>
  </si>
  <si>
    <t xml:space="preserve">Oʻzbekiston Respublikasi Davlat aktivlarini boshqarish agentligi xuzuridagi xususiylashtirish va davlat aktivlarini boshqarish muammolarini                                 tadqiq etish markaziga alohida soliq imtiyozlari taqdim etilmagan  </t>
  </si>
  <si>
    <t>Oʻzbekiston Respublikasi Davlat aktivlarini boshqarish agentligi xuzuridagi xususiylashtirish va davlat aktivlarini boshqarish muammolarini tadqiq etish markaziga  taqdim etilgan soliq imtiyozlari 
MAʼLUMOT</t>
  </si>
  <si>
    <t xml:space="preserve">Oʻzbekiston Respublikasi Davlat aktivlarini boshqarish agentligi xuzuridagi xususiylashtirish va davlat aktivlarini boshqarish muammolarini tadqiq etish markaziga  taqdim etilgan soliq imtiyozlari </t>
  </si>
  <si>
    <t>1-,2-, va 3- chorak</t>
  </si>
  <si>
    <t>1- va 2-chorak</t>
  </si>
  <si>
    <t>Davlat aktivlarini boshqarish agentligi huzuridagi xususiylashtirish va davlat aktivlarini boshqarish muammolarini tadqiq etish markaz tomonidan budjet va budjetdan tashqari mablagʻlari hisobiga 2025-yil yanvar-mart oylarida amalga oshirilgan davlat xaridlari toʻgʻrisida 
MAʼLUMOT</t>
  </si>
  <si>
    <t xml:space="preserve">Oʻzbekiston Respublikasi Davlat aktivlarini boshqarish agentligi  xuzuridagi xususiylashtirish va davlat aktivlarini boshqarish muammolarini tadqiq etish markazi  2025-yilning yanvar-iyun oylarida Oʻzbekiston Respublikasining Davlat byudjetidan moliyalashtiriladigan ijtimoiy va ishlab chiqarish infratuzilmasini rivojlantirish dasturlarida qatnashmagan </t>
  </si>
  <si>
    <t>бюджет</t>
  </si>
  <si>
    <t>биржа</t>
  </si>
  <si>
    <t>1.</t>
  </si>
  <si>
    <t>2.</t>
  </si>
  <si>
    <t>3.</t>
  </si>
  <si>
    <t>4.</t>
  </si>
  <si>
    <t>5.</t>
  </si>
  <si>
    <t>6.</t>
  </si>
  <si>
    <t>7.</t>
  </si>
  <si>
    <t>8.</t>
  </si>
  <si>
    <t>Картридж для принтера</t>
  </si>
  <si>
    <t>Бензонасос</t>
  </si>
  <si>
    <t>Тонер</t>
  </si>
  <si>
    <t>Ручка канцелярская</t>
  </si>
  <si>
    <t>Бумага для офисной техники</t>
  </si>
  <si>
    <t>Блокнот</t>
  </si>
  <si>
    <t>"Abdullatif Mega Star" MCHJ</t>
  </si>
  <si>
    <t>"Jalolov Javlonbek Suyun ogli"</t>
  </si>
  <si>
    <t>"Yuldashev Maksud Marufovich"</t>
  </si>
  <si>
    <t>"Humsar Text" MCHJ</t>
  </si>
  <si>
    <t>"Business Ring" MCHJ</t>
  </si>
  <si>
    <t>"Sadirbekov Asilbek Nurkebaevich"</t>
  </si>
  <si>
    <t>"New Price" OK</t>
  </si>
  <si>
    <t>"Power Max Group" MCHJ</t>
  </si>
  <si>
    <t>306947224</t>
  </si>
  <si>
    <t>53001035680043</t>
  </si>
  <si>
    <t>30508864320047</t>
  </si>
  <si>
    <t>308743461</t>
  </si>
  <si>
    <t>306098554</t>
  </si>
  <si>
    <t>32708833480020</t>
  </si>
  <si>
    <t>309528015</t>
  </si>
  <si>
    <t>303055063</t>
  </si>
  <si>
    <t>"Asr elektronikalari" MCHJ</t>
  </si>
  <si>
    <t>"Smart Birja"  MCHJ</t>
  </si>
  <si>
    <t>Jami:</t>
  </si>
  <si>
    <t>Сетевой кабель</t>
  </si>
  <si>
    <t>Шины для легкового автомобиля</t>
  </si>
  <si>
    <t>251110083557528/3006438</t>
  </si>
  <si>
    <t>251110083557919/3006886</t>
  </si>
  <si>
    <t>251110083557557/3006726</t>
  </si>
  <si>
    <t>251110083557663/3006168</t>
  </si>
  <si>
    <t>251110083602419/3045482</t>
  </si>
  <si>
    <t>251110083602664/3045790</t>
  </si>
  <si>
    <t>251110083602383/3045443</t>
  </si>
  <si>
    <t>251110083631851/3069930</t>
  </si>
  <si>
    <t>251110083802462/3215804</t>
  </si>
  <si>
    <t>251110083802420/3215771</t>
  </si>
  <si>
    <t>308638149</t>
  </si>
  <si>
    <t>309631807</t>
  </si>
  <si>
    <t>251110083823000/3233070</t>
  </si>
  <si>
    <t>Oʻzbekiston Respublikasi Davlat aktivlarini boshqarish agentligi va tasarufidagi budjet tashkilotlari kesimida 2025-yilning yanvar-iyun oylarida respublika budjetidan ajratilgan mablagʻlarning chegaralangan miqdorining  taqsimoti toʻgʻrisida</t>
  </si>
  <si>
    <t>Oʻzbekiston Respublikasi Davlat aktivlarini boshqarish agentligi va tasarufidagi budjet tashkilotlarida 2025-yilning yanvar-iyun oylarida respublika budjetidan kapital qoʻyilmalar hisobidan amalga oshirilayotgan loyihalarning ijrosi toʻgʻrisida</t>
  </si>
  <si>
    <t>Davlat aktivlarini boshqarish agentligi va tasarufidagi budjet tashkilotlarida 2025-yilning yanvar-iyun oylarida respublika budjetidan kapital qoʻyilmalar hisobidan loyihalar amalga oshirilmagan</t>
  </si>
  <si>
    <t>Oʻzbekiston Respublikasi Davlat aktivlarini boshqarish agentligi xuzuridagi xususiylashtirish va davlat aktivlarini boshqarish muammolarini tadqiq etish markazi tomonidan 2025-yilning yanvar-iyun oylarida asosiy vositalar xarid qilish uchun oʻtkazilgan tanlov (tender)lar va amalga oshirilgan davlat xaridlari toʻgʻrisida</t>
  </si>
  <si>
    <t>Oʻzbekiston Respublikasi Davlat aktivlarini boshqarish agentligi  huzuridagi xususiylashtirish va davlat aktivlarini boshqarish muammolarini tadqiq etish markazi tomonidan 2025-yil yanvar-iyun  oylarida kam baholi va tez eskiruvchi buyumlar xarid qilish uchun elektron doʻkon orqali amalga oshirilgan davlat xaridlari toʻgʻrisida</t>
  </si>
  <si>
    <t>Радиатор охлаждения автомобиля</t>
  </si>
  <si>
    <t>Карандаши простие</t>
  </si>
  <si>
    <t>Oʻzbekiston Respublikasi Davlat aktivlarini boshqarish agentligi xuzuridagi xususiylashtirish va davlat aktivlarini boshqarish muammolarini tadqiq etish markazi tomonidan 2025-yil yanvar-iyun oylarida qurilish, rekonstruksiya qilish va taʼmirlash ishlari boʻyicha oʻtkazilgan tanlov (tender)lar toʻgʻrisida 
MAʼLUMOT</t>
  </si>
  <si>
    <t>Oʻzbekiston Respublikasi Davlat aktivlarini boshqarish agentligi  xuzuridagi xususiylashtirish va davlat aktivlarini boshqarish muammolarini tadqiq etish markazi tomonidan 2025-yil yanval-iyun oylarida qurilish, rekonstruksiya qilish va taʼmirlash ishlari boʻyicha tanlov (tender)lar oʻtkazilmagan</t>
  </si>
  <si>
    <t xml:space="preserve">Oʻzbekiston Respublikasi Davlat aktivlarini boshqarish agentligi xuzuridagi xususiylashtirish va davlat aktivlarini boshqarish muammolarini tadqiq etish markazi  tomonidan 2025-yilning yanvar-iyun oylarida Oʻzbekiston Respublikasining Davlat byudjetidan moliyalashtiriladigan ijtimoiy va ishlab chiqarish infratuzilmasini rivojlantirish dasturlarining ijro etilishi toʻgʻrisidagi </t>
  </si>
  <si>
    <t xml:space="preserve">Oʻzbekiston Respublikasi Davlat aktivlarini boshqarish agentligi  xuzuridagi xususiylashtirish va davlat aktivlarini boshqarish muammolarini tadqiq etish markazi 2025-yil yanvar-iyun  oylarida Oʻzbekiston Respublikasining Davlat byudjetidan moliyalashtiriladigan ijtimoiy va ishlab chiqarish infratuzilmasini rivojlantirish dasturlarining ijro etilishi toʻgʻrisida </t>
  </si>
  <si>
    <t>Oʻzbekiston Respublikasining Davlat moliyaviy nazorat organlari tomonidan 2025-yilning yanvar-iyun oylarida Oʻzbekiston Respublikasi Davlat aktivlarini boshqarish agentligi  xuzuridagi xususiylashtirish va davlat aktivlarini boshqarish muammolarini tadqiq etish markazida  oʻtkazilgan nazorat tadbirlari yuzasidan</t>
  </si>
  <si>
    <t>Oʻzbekiston Respublikasining Davlat moliyaviy nazorat organlari tomonidan 2025-yilning yanvar-iyun oylarida Oʻzbekiston Respublikasi Davlat aktivlarini boshqarish agentligi xuzuridagi xususiylashtirish va davlat aktivlarini boshqarish muammolarini tadqiq etish markazida nazorat tadbirlari oʻtkazilmagan</t>
  </si>
  <si>
    <t>2025-yil 1-iyul holatiga</t>
  </si>
  <si>
    <t>2025-yil yanvar-iyun oylarida Oʻzbekiston Respublikasi Davlat aktivlarini boshqarish agentligi huzuridagi  xususiylashtirish va davlat aktivlarini boshqarish muammolarini tadqiq etish markazida byudjetdan tashqari 
 jamgʻarma mablagʻlari hisobidan ajratilgan subsidiyalar, kreditlar hamda tijorat banklariga joylashtirilgan depozitlar toʻgʻrisidagi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</si>
</sst>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 ;[Red]\-0.0\ "/>
    <numFmt numFmtId="166" formatCode="0.0"/>
  </numFmts>
  <fonts count="12" x14ac:knownFonts="1">
    <font>
      <sz val="11"/>
      <color theme="1"/>
      <name val="Calibri"/>
      <family val="2"/>
      <scheme val="minor"/>
    </font>
    <font>
      <sz val="14"/>
      <color theme="1"/>
      <name val="Times New Roman"/>
      <family val="1"/>
      <charset val="204"/>
    </font>
    <font>
      <b/>
      <sz val="14"/>
      <color theme="1"/>
      <name val="Times New Roman"/>
      <family val="1"/>
      <charset val="204"/>
    </font>
    <font>
      <i/>
      <sz val="14"/>
      <color theme="1"/>
      <name val="Times New Roman"/>
      <family val="1"/>
      <charset val="204"/>
    </font>
    <font>
      <b/>
      <sz val="14"/>
      <color rgb="FF000000"/>
      <name val="Times New Roman"/>
      <family val="1"/>
      <charset val="204"/>
    </font>
    <font>
      <sz val="14"/>
      <color rgb="FF000000"/>
      <name val="Times New Roman"/>
      <family val="1"/>
      <charset val="204"/>
    </font>
    <font>
      <b/>
      <i/>
      <sz val="14"/>
      <color theme="1"/>
      <name val="Times New Roman"/>
      <family val="1"/>
      <charset val="204"/>
    </font>
    <font>
      <sz val="12"/>
      <color rgb="FF000000"/>
      <name val="Times New Roman"/>
      <family val="1"/>
      <charset val="204"/>
    </font>
    <font>
      <sz val="14"/>
      <color indexed="8"/>
      <name val="Times New Roman"/>
      <family val="1"/>
      <charset val="204"/>
    </font>
    <font>
      <b/>
      <sz val="18"/>
      <color theme="1"/>
      <name val="Times New Roman"/>
      <family val="1"/>
      <charset val="204"/>
    </font>
    <font>
      <sz val="14"/>
      <color theme="1"/>
      <name val="Calibri"/>
      <family val="2"/>
      <scheme val="minor"/>
    </font>
    <font>
      <b/>
      <sz val="14"/>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1" fillId="0" borderId="0" xfId="0" applyFont="1"/>
    <xf numFmtId="0" fontId="1" fillId="0" borderId="1" xfId="0" applyFont="1" applyBorder="1" applyAlignment="1">
      <alignment horizontal="center" vertical="center" wrapText="1"/>
    </xf>
    <xf numFmtId="0" fontId="1" fillId="0" borderId="0" xfId="0" applyFont="1" applyAlignment="1">
      <alignment horizontal="right"/>
    </xf>
    <xf numFmtId="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3"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1" fillId="0" borderId="0" xfId="0" applyFont="1" applyAlignment="1">
      <alignment horizontal="right" vertical="top"/>
    </xf>
    <xf numFmtId="0" fontId="1" fillId="0" borderId="1" xfId="0" applyFont="1" applyBorder="1" applyAlignment="1">
      <alignment horizontal="left" vertical="center" wrapText="1"/>
    </xf>
    <xf numFmtId="4" fontId="1" fillId="0" borderId="0" xfId="0" applyNumberFormat="1" applyFont="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2" fillId="0" borderId="0" xfId="0" applyFont="1"/>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right" vertical="top"/>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3"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vertical="top" wrapText="1"/>
    </xf>
    <xf numFmtId="0" fontId="1" fillId="2" borderId="0" xfId="0" applyFont="1" applyFill="1" applyBorder="1" applyAlignment="1">
      <alignment vertical="top" wrapText="1"/>
    </xf>
    <xf numFmtId="0" fontId="1" fillId="2" borderId="0" xfId="0" applyFont="1" applyFill="1"/>
    <xf numFmtId="0" fontId="4" fillId="2"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0" fontId="1" fillId="0" borderId="0" xfId="0" applyFont="1" applyAlignment="1">
      <alignment horizontal="right" vertical="center"/>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wrapText="1"/>
    </xf>
    <xf numFmtId="0" fontId="6" fillId="0" borderId="0" xfId="0" applyFont="1" applyAlignment="1">
      <alignment horizontal="right" vertical="center"/>
    </xf>
    <xf numFmtId="0" fontId="1" fillId="3" borderId="1" xfId="0" applyFont="1" applyFill="1" applyBorder="1" applyAlignment="1">
      <alignment horizontal="left" vertical="center" wrapText="1"/>
    </xf>
    <xf numFmtId="165" fontId="1" fillId="3" borderId="1" xfId="0" applyNumberFormat="1" applyFont="1" applyFill="1" applyBorder="1" applyAlignment="1">
      <alignment horizontal="center" vertical="center" wrapText="1"/>
    </xf>
    <xf numFmtId="0" fontId="10" fillId="0" borderId="1" xfId="0" applyFont="1" applyBorder="1" applyAlignment="1">
      <alignment horizontal="left"/>
    </xf>
    <xf numFmtId="166" fontId="10" fillId="0" borderId="1" xfId="0" applyNumberFormat="1" applyFont="1" applyBorder="1" applyAlignment="1">
      <alignment horizontal="center"/>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166" fontId="11" fillId="0" borderId="1" xfId="0" applyNumberFormat="1" applyFont="1" applyBorder="1" applyAlignment="1">
      <alignment horizontal="center"/>
    </xf>
    <xf numFmtId="0" fontId="2"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left" vertical="center" wrapText="1"/>
    </xf>
    <xf numFmtId="0" fontId="2" fillId="0" borderId="0" xfId="0" applyFont="1" applyAlignment="1">
      <alignment wrapText="1"/>
    </xf>
    <xf numFmtId="0" fontId="1"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1" fillId="2" borderId="0" xfId="0" applyFont="1" applyFill="1" applyBorder="1"/>
    <xf numFmtId="0" fontId="1" fillId="2" borderId="0" xfId="0" applyFont="1" applyFill="1"/>
    <xf numFmtId="0" fontId="7" fillId="2" borderId="0" xfId="0" applyFont="1" applyFill="1" applyBorder="1" applyAlignment="1">
      <alignment horizontal="right" vertical="center" wrapText="1"/>
    </xf>
    <xf numFmtId="0" fontId="4" fillId="2" borderId="0" xfId="0" applyFont="1" applyFill="1" applyBorder="1" applyAlignment="1">
      <alignment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zoomScale="70" zoomScaleNormal="70" workbookViewId="0">
      <selection activeCell="Q8" sqref="Q8"/>
    </sheetView>
  </sheetViews>
  <sheetFormatPr defaultRowHeight="18.75" x14ac:dyDescent="0.3"/>
  <cols>
    <col min="1" max="1" width="14" style="1" customWidth="1"/>
    <col min="2" max="2" width="38" style="1" customWidth="1"/>
    <col min="3" max="3" width="34.7109375" style="1" customWidth="1"/>
    <col min="4" max="4" width="33" style="1" customWidth="1"/>
    <col min="5" max="5" width="26" style="1" customWidth="1"/>
    <col min="6" max="6" width="24.7109375" style="1" customWidth="1"/>
    <col min="7" max="7" width="28.85546875" style="1" customWidth="1"/>
    <col min="8" max="16384" width="9.140625" style="1"/>
  </cols>
  <sheetData>
    <row r="1" spans="1:7" x14ac:dyDescent="0.3">
      <c r="G1" s="3" t="s">
        <v>20</v>
      </c>
    </row>
    <row r="2" spans="1:7" ht="70.5" customHeight="1" x14ac:dyDescent="0.3">
      <c r="A2" s="64" t="s">
        <v>205</v>
      </c>
      <c r="B2" s="64"/>
      <c r="C2" s="64"/>
      <c r="D2" s="64"/>
      <c r="E2" s="64"/>
      <c r="F2" s="64"/>
      <c r="G2" s="64"/>
    </row>
    <row r="3" spans="1:7" x14ac:dyDescent="0.3">
      <c r="A3" s="65" t="s">
        <v>21</v>
      </c>
      <c r="B3" s="65"/>
      <c r="C3" s="65"/>
      <c r="D3" s="65"/>
      <c r="E3" s="65"/>
      <c r="F3" s="65"/>
      <c r="G3" s="65"/>
    </row>
    <row r="4" spans="1:7" x14ac:dyDescent="0.3">
      <c r="G4" s="7" t="s">
        <v>145</v>
      </c>
    </row>
    <row r="5" spans="1:7" ht="45" customHeight="1" x14ac:dyDescent="0.3">
      <c r="A5" s="66" t="s">
        <v>22</v>
      </c>
      <c r="B5" s="66" t="s">
        <v>29</v>
      </c>
      <c r="C5" s="66" t="s">
        <v>30</v>
      </c>
      <c r="D5" s="66"/>
      <c r="E5" s="66"/>
      <c r="F5" s="66"/>
      <c r="G5" s="66"/>
    </row>
    <row r="6" spans="1:7" ht="34.5" customHeight="1" x14ac:dyDescent="0.3">
      <c r="A6" s="66"/>
      <c r="B6" s="66"/>
      <c r="C6" s="66" t="s">
        <v>23</v>
      </c>
      <c r="D6" s="66" t="s">
        <v>24</v>
      </c>
      <c r="E6" s="66"/>
      <c r="F6" s="66"/>
      <c r="G6" s="66"/>
    </row>
    <row r="7" spans="1:7" ht="131.25" x14ac:dyDescent="0.3">
      <c r="A7" s="66"/>
      <c r="B7" s="66"/>
      <c r="C7" s="66"/>
      <c r="D7" s="9" t="s">
        <v>25</v>
      </c>
      <c r="E7" s="9" t="s">
        <v>26</v>
      </c>
      <c r="F7" s="9" t="s">
        <v>27</v>
      </c>
      <c r="G7" s="9" t="s">
        <v>28</v>
      </c>
    </row>
    <row r="8" spans="1:7" ht="121.5" customHeight="1" x14ac:dyDescent="0.3">
      <c r="A8" s="2">
        <v>1</v>
      </c>
      <c r="B8" s="43" t="s">
        <v>147</v>
      </c>
      <c r="C8" s="4">
        <v>1064537</v>
      </c>
      <c r="D8" s="4">
        <v>568960</v>
      </c>
      <c r="E8" s="4">
        <v>140106</v>
      </c>
      <c r="F8" s="4">
        <v>355471</v>
      </c>
      <c r="G8" s="4">
        <v>0</v>
      </c>
    </row>
  </sheetData>
  <mergeCells count="7">
    <mergeCell ref="A2:G2"/>
    <mergeCell ref="A3:G3"/>
    <mergeCell ref="A5:A7"/>
    <mergeCell ref="B5:B7"/>
    <mergeCell ref="C6:C7"/>
    <mergeCell ref="D6:G6"/>
    <mergeCell ref="C5:G5"/>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8"/>
  <sheetViews>
    <sheetView zoomScale="70" zoomScaleNormal="70" workbookViewId="0">
      <selection activeCell="R7" sqref="R7"/>
    </sheetView>
  </sheetViews>
  <sheetFormatPr defaultRowHeight="18.75" x14ac:dyDescent="0.3"/>
  <cols>
    <col min="1" max="1" width="9.140625" style="1"/>
    <col min="2" max="2" width="20.7109375" style="1" customWidth="1"/>
    <col min="3" max="3" width="21.42578125" style="1" customWidth="1"/>
    <col min="4" max="4" width="23.140625" style="1" customWidth="1"/>
    <col min="5" max="5" width="17.42578125" style="1" customWidth="1"/>
    <col min="6" max="6" width="17.5703125" style="1" customWidth="1"/>
    <col min="7" max="7" width="18.85546875" style="1" customWidth="1"/>
    <col min="8" max="8" width="17.5703125" style="1" customWidth="1"/>
    <col min="9" max="9" width="15.42578125" style="1" customWidth="1"/>
    <col min="10" max="10" width="13.7109375" style="1" customWidth="1"/>
    <col min="11" max="11" width="14.5703125" style="1" customWidth="1"/>
    <col min="12" max="12" width="20.28515625" style="1" customWidth="1"/>
    <col min="13" max="16384" width="9.140625" style="1"/>
  </cols>
  <sheetData>
    <row r="1" spans="1:12" x14ac:dyDescent="0.3">
      <c r="L1" s="3" t="s">
        <v>16</v>
      </c>
    </row>
    <row r="3" spans="1:12" ht="60.75" customHeight="1" x14ac:dyDescent="0.3">
      <c r="B3" s="86" t="s">
        <v>150</v>
      </c>
      <c r="C3" s="86"/>
      <c r="D3" s="86"/>
      <c r="E3" s="86"/>
      <c r="F3" s="86"/>
      <c r="G3" s="86"/>
      <c r="H3" s="86"/>
      <c r="I3" s="86"/>
      <c r="J3" s="86"/>
      <c r="K3" s="86"/>
      <c r="L3" s="86"/>
    </row>
    <row r="4" spans="1:12" x14ac:dyDescent="0.3">
      <c r="B4" s="65" t="s">
        <v>99</v>
      </c>
      <c r="C4" s="65"/>
      <c r="D4" s="65"/>
      <c r="E4" s="65"/>
      <c r="F4" s="65"/>
      <c r="G4" s="65"/>
      <c r="H4" s="65"/>
      <c r="I4" s="65"/>
      <c r="J4" s="65"/>
      <c r="K4" s="65"/>
      <c r="L4" s="65"/>
    </row>
    <row r="5" spans="1:12" x14ac:dyDescent="0.3">
      <c r="B5" s="16"/>
      <c r="C5" s="16"/>
      <c r="D5" s="16"/>
      <c r="E5" s="16"/>
      <c r="F5" s="16"/>
      <c r="G5" s="16"/>
      <c r="H5" s="16"/>
      <c r="I5" s="16"/>
      <c r="J5" s="16"/>
      <c r="K5" s="16"/>
      <c r="L5" s="16"/>
    </row>
    <row r="6" spans="1:12" x14ac:dyDescent="0.3">
      <c r="A6" s="66" t="s">
        <v>8</v>
      </c>
      <c r="B6" s="66" t="s">
        <v>100</v>
      </c>
      <c r="C6" s="66" t="s">
        <v>101</v>
      </c>
      <c r="D6" s="66" t="s">
        <v>102</v>
      </c>
      <c r="E6" s="66" t="s">
        <v>103</v>
      </c>
      <c r="F6" s="66" t="s">
        <v>104</v>
      </c>
      <c r="G6" s="66" t="s">
        <v>105</v>
      </c>
      <c r="H6" s="66" t="s">
        <v>106</v>
      </c>
      <c r="I6" s="66" t="s">
        <v>107</v>
      </c>
      <c r="J6" s="66"/>
      <c r="K6" s="66"/>
      <c r="L6" s="66" t="s">
        <v>108</v>
      </c>
    </row>
    <row r="7" spans="1:12" ht="150" x14ac:dyDescent="0.3">
      <c r="A7" s="66"/>
      <c r="B7" s="66"/>
      <c r="C7" s="66"/>
      <c r="D7" s="66"/>
      <c r="E7" s="66"/>
      <c r="F7" s="66"/>
      <c r="G7" s="66"/>
      <c r="H7" s="66"/>
      <c r="I7" s="9" t="s">
        <v>109</v>
      </c>
      <c r="J7" s="9" t="s">
        <v>110</v>
      </c>
      <c r="K7" s="9" t="s">
        <v>111</v>
      </c>
      <c r="L7" s="66"/>
    </row>
    <row r="8" spans="1:12" x14ac:dyDescent="0.3">
      <c r="A8" s="6">
        <v>1</v>
      </c>
      <c r="B8" s="6" t="s">
        <v>19</v>
      </c>
      <c r="C8" s="22" t="s">
        <v>19</v>
      </c>
      <c r="D8" s="22" t="s">
        <v>19</v>
      </c>
      <c r="E8" s="22" t="s">
        <v>19</v>
      </c>
      <c r="F8" s="22" t="s">
        <v>19</v>
      </c>
      <c r="G8" s="22" t="s">
        <v>19</v>
      </c>
      <c r="H8" s="22" t="s">
        <v>19</v>
      </c>
      <c r="I8" s="22" t="s">
        <v>19</v>
      </c>
      <c r="J8" s="22" t="s">
        <v>19</v>
      </c>
      <c r="K8" s="22" t="s">
        <v>19</v>
      </c>
      <c r="L8" s="22" t="s">
        <v>19</v>
      </c>
    </row>
  </sheetData>
  <mergeCells count="12">
    <mergeCell ref="I6:K6"/>
    <mergeCell ref="L6:L7"/>
    <mergeCell ref="B3:L3"/>
    <mergeCell ref="B4:L4"/>
    <mergeCell ref="A6:A7"/>
    <mergeCell ref="B6:B7"/>
    <mergeCell ref="C6:C7"/>
    <mergeCell ref="D6:D7"/>
    <mergeCell ref="E6:E7"/>
    <mergeCell ref="F6:F7"/>
    <mergeCell ref="G6:G7"/>
    <mergeCell ref="H6:H7"/>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zoomScale="85" zoomScaleNormal="85" workbookViewId="0">
      <selection activeCell="J11" sqref="J11"/>
    </sheetView>
  </sheetViews>
  <sheetFormatPr defaultRowHeight="18.75" x14ac:dyDescent="0.3"/>
  <cols>
    <col min="1" max="1" width="9.140625" style="1"/>
    <col min="2" max="2" width="68.42578125" style="1" customWidth="1"/>
    <col min="3" max="3" width="37" style="1" customWidth="1"/>
    <col min="4" max="4" width="62.85546875" style="1" customWidth="1"/>
    <col min="5" max="16384" width="9.140625" style="1"/>
  </cols>
  <sheetData>
    <row r="1" spans="1:4" x14ac:dyDescent="0.3">
      <c r="D1" s="3" t="s">
        <v>17</v>
      </c>
    </row>
    <row r="3" spans="1:4" ht="56.25" customHeight="1" x14ac:dyDescent="0.3">
      <c r="B3" s="64" t="s">
        <v>216</v>
      </c>
      <c r="C3" s="64"/>
      <c r="D3" s="64"/>
    </row>
    <row r="4" spans="1:4" x14ac:dyDescent="0.3">
      <c r="B4" s="65" t="s">
        <v>112</v>
      </c>
      <c r="C4" s="65"/>
      <c r="D4" s="65"/>
    </row>
    <row r="6" spans="1:4" x14ac:dyDescent="0.3">
      <c r="A6" s="9" t="s">
        <v>8</v>
      </c>
      <c r="B6" s="9" t="s">
        <v>113</v>
      </c>
      <c r="C6" s="9" t="s">
        <v>114</v>
      </c>
      <c r="D6" s="9" t="s">
        <v>115</v>
      </c>
    </row>
    <row r="7" spans="1:4" x14ac:dyDescent="0.3">
      <c r="A7" s="6">
        <v>1</v>
      </c>
      <c r="B7" s="6" t="s">
        <v>19</v>
      </c>
      <c r="C7" s="22" t="s">
        <v>19</v>
      </c>
      <c r="D7" s="22" t="s">
        <v>19</v>
      </c>
    </row>
    <row r="10" spans="1:4" ht="66" customHeight="1" x14ac:dyDescent="0.3">
      <c r="A10" s="23" t="s">
        <v>18</v>
      </c>
      <c r="B10" s="67" t="s">
        <v>217</v>
      </c>
      <c r="C10" s="67"/>
      <c r="D10" s="67"/>
    </row>
  </sheetData>
  <mergeCells count="3">
    <mergeCell ref="B3:D3"/>
    <mergeCell ref="B4:D4"/>
    <mergeCell ref="B10:D1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4"/>
  <sheetViews>
    <sheetView zoomScale="85" zoomScaleNormal="85" workbookViewId="0">
      <selection activeCell="U12" sqref="U12"/>
    </sheetView>
  </sheetViews>
  <sheetFormatPr defaultRowHeight="18.75" x14ac:dyDescent="0.3"/>
  <cols>
    <col min="1" max="1" width="6" style="1" customWidth="1"/>
    <col min="2" max="2" width="27.140625" style="1" customWidth="1"/>
    <col min="3" max="3" width="9.140625" style="1"/>
    <col min="4" max="4" width="16.42578125" style="1" customWidth="1"/>
    <col min="5" max="5" width="20.5703125" style="1" customWidth="1"/>
    <col min="6" max="6" width="17.7109375" style="1" customWidth="1"/>
    <col min="7" max="7" width="13.140625" style="1" customWidth="1"/>
    <col min="8" max="8" width="20.28515625" style="1" customWidth="1"/>
    <col min="9" max="9" width="11.42578125" style="1" customWidth="1"/>
    <col min="10" max="10" width="14.140625" style="1" customWidth="1"/>
    <col min="11" max="11" width="13.5703125" style="1" customWidth="1"/>
    <col min="12" max="16384" width="9.140625" style="1"/>
  </cols>
  <sheetData>
    <row r="1" spans="1:11" x14ac:dyDescent="0.3">
      <c r="K1" s="42" t="s">
        <v>116</v>
      </c>
    </row>
    <row r="3" spans="1:11" ht="73.5" customHeight="1" x14ac:dyDescent="0.3">
      <c r="B3" s="64" t="s">
        <v>219</v>
      </c>
      <c r="C3" s="64"/>
      <c r="D3" s="64"/>
      <c r="E3" s="64"/>
      <c r="F3" s="64"/>
      <c r="G3" s="64"/>
      <c r="H3" s="64"/>
      <c r="I3" s="64"/>
      <c r="J3" s="64"/>
      <c r="K3" s="64"/>
    </row>
    <row r="4" spans="1:11" x14ac:dyDescent="0.3">
      <c r="B4" s="65" t="s">
        <v>117</v>
      </c>
      <c r="C4" s="65"/>
      <c r="D4" s="65"/>
      <c r="E4" s="65"/>
      <c r="F4" s="65"/>
      <c r="G4" s="65"/>
      <c r="H4" s="65"/>
      <c r="I4" s="65"/>
      <c r="J4" s="65"/>
      <c r="K4" s="65"/>
    </row>
    <row r="6" spans="1:11" ht="31.5" customHeight="1" x14ac:dyDescent="0.3">
      <c r="A6" s="34"/>
      <c r="B6" s="39" t="s">
        <v>118</v>
      </c>
      <c r="C6" s="39"/>
      <c r="D6" s="34"/>
      <c r="E6" s="34"/>
      <c r="F6" s="34"/>
      <c r="G6" s="34"/>
      <c r="H6" s="34"/>
      <c r="I6" s="91" t="s">
        <v>218</v>
      </c>
      <c r="J6" s="91"/>
      <c r="K6" s="91"/>
    </row>
    <row r="7" spans="1:11" ht="37.5" x14ac:dyDescent="0.3">
      <c r="A7" s="83" t="s">
        <v>119</v>
      </c>
      <c r="B7" s="83" t="s">
        <v>120</v>
      </c>
      <c r="C7" s="83" t="s">
        <v>121</v>
      </c>
      <c r="D7" s="29" t="s">
        <v>122</v>
      </c>
      <c r="E7" s="83" t="s">
        <v>123</v>
      </c>
      <c r="F7" s="29" t="s">
        <v>124</v>
      </c>
      <c r="G7" s="83" t="s">
        <v>125</v>
      </c>
      <c r="H7" s="83"/>
      <c r="I7" s="83" t="s">
        <v>126</v>
      </c>
      <c r="J7" s="83"/>
      <c r="K7" s="83"/>
    </row>
    <row r="8" spans="1:11" ht="56.25" x14ac:dyDescent="0.3">
      <c r="A8" s="83"/>
      <c r="B8" s="83"/>
      <c r="C8" s="83"/>
      <c r="D8" s="29" t="s">
        <v>127</v>
      </c>
      <c r="E8" s="83"/>
      <c r="F8" s="29" t="s">
        <v>87</v>
      </c>
      <c r="G8" s="29" t="s">
        <v>128</v>
      </c>
      <c r="H8" s="29" t="s">
        <v>129</v>
      </c>
      <c r="I8" s="29" t="s">
        <v>130</v>
      </c>
      <c r="J8" s="29" t="s">
        <v>131</v>
      </c>
      <c r="K8" s="29" t="s">
        <v>132</v>
      </c>
    </row>
    <row r="9" spans="1:11" x14ac:dyDescent="0.3">
      <c r="A9" s="30">
        <v>1</v>
      </c>
      <c r="B9" s="35"/>
      <c r="C9" s="35"/>
      <c r="D9" s="35"/>
      <c r="E9" s="35"/>
      <c r="F9" s="35"/>
      <c r="G9" s="35"/>
      <c r="H9" s="35"/>
      <c r="I9" s="35"/>
      <c r="J9" s="35"/>
      <c r="K9" s="36"/>
    </row>
    <row r="10" spans="1:11" x14ac:dyDescent="0.3">
      <c r="A10" s="30">
        <v>2</v>
      </c>
      <c r="B10" s="35"/>
      <c r="C10" s="35"/>
      <c r="D10" s="35"/>
      <c r="E10" s="35"/>
      <c r="F10" s="35"/>
      <c r="G10" s="35"/>
      <c r="H10" s="35"/>
      <c r="I10" s="35"/>
      <c r="J10" s="35"/>
      <c r="K10" s="36"/>
    </row>
    <row r="11" spans="1:11" x14ac:dyDescent="0.3">
      <c r="A11" s="30">
        <v>3</v>
      </c>
      <c r="B11" s="35"/>
      <c r="C11" s="35"/>
      <c r="D11" s="35"/>
      <c r="E11" s="35"/>
      <c r="F11" s="35"/>
      <c r="G11" s="35"/>
      <c r="H11" s="35"/>
      <c r="I11" s="35"/>
      <c r="J11" s="35"/>
      <c r="K11" s="36"/>
    </row>
    <row r="12" spans="1:11" x14ac:dyDescent="0.3">
      <c r="A12" s="83" t="s">
        <v>64</v>
      </c>
      <c r="B12" s="83"/>
      <c r="C12" s="29" t="s">
        <v>54</v>
      </c>
      <c r="D12" s="29">
        <v>0</v>
      </c>
      <c r="E12" s="29">
        <v>0</v>
      </c>
      <c r="F12" s="29">
        <v>0</v>
      </c>
      <c r="G12" s="29">
        <v>0</v>
      </c>
      <c r="H12" s="29">
        <v>0</v>
      </c>
      <c r="I12" s="29">
        <v>0</v>
      </c>
      <c r="J12" s="29">
        <v>0</v>
      </c>
      <c r="K12" s="29">
        <v>0</v>
      </c>
    </row>
    <row r="13" spans="1:11" x14ac:dyDescent="0.3">
      <c r="A13" s="89"/>
      <c r="B13" s="40" t="s">
        <v>133</v>
      </c>
      <c r="C13" s="40"/>
      <c r="D13" s="40"/>
      <c r="E13" s="40"/>
      <c r="F13" s="40"/>
      <c r="G13" s="40"/>
      <c r="H13" s="40"/>
      <c r="I13" s="40"/>
      <c r="J13" s="40"/>
      <c r="K13" s="40"/>
    </row>
    <row r="14" spans="1:11" x14ac:dyDescent="0.3">
      <c r="A14" s="90"/>
      <c r="B14" s="41"/>
      <c r="C14" s="41"/>
      <c r="D14" s="41"/>
      <c r="E14" s="41"/>
      <c r="F14" s="41"/>
      <c r="G14" s="41"/>
      <c r="H14" s="41"/>
      <c r="I14" s="41"/>
      <c r="J14" s="41"/>
      <c r="K14" s="41"/>
    </row>
    <row r="15" spans="1:11" x14ac:dyDescent="0.3">
      <c r="A15" s="90"/>
      <c r="B15" s="41"/>
      <c r="C15" s="41"/>
      <c r="D15" s="41"/>
      <c r="E15" s="41"/>
      <c r="F15" s="41"/>
      <c r="G15" s="41"/>
      <c r="H15" s="41"/>
      <c r="I15" s="41"/>
      <c r="J15" s="41"/>
      <c r="K15" s="41"/>
    </row>
    <row r="16" spans="1:11" ht="18.75" customHeight="1" x14ac:dyDescent="0.3">
      <c r="A16" s="34"/>
      <c r="B16" s="39" t="s">
        <v>134</v>
      </c>
      <c r="C16" s="39"/>
      <c r="D16" s="34"/>
      <c r="E16" s="34"/>
      <c r="F16" s="34"/>
      <c r="G16" s="37"/>
      <c r="H16" s="37"/>
      <c r="I16" s="91" t="s">
        <v>218</v>
      </c>
      <c r="J16" s="91"/>
      <c r="K16" s="91"/>
    </row>
    <row r="17" spans="1:11" ht="62.25" customHeight="1" x14ac:dyDescent="0.3">
      <c r="A17" s="83" t="s">
        <v>119</v>
      </c>
      <c r="B17" s="83" t="s">
        <v>135</v>
      </c>
      <c r="C17" s="83" t="s">
        <v>121</v>
      </c>
      <c r="D17" s="29" t="s">
        <v>122</v>
      </c>
      <c r="E17" s="83" t="s">
        <v>123</v>
      </c>
      <c r="F17" s="29" t="s">
        <v>124</v>
      </c>
      <c r="G17" s="93" t="s">
        <v>136</v>
      </c>
      <c r="H17" s="94"/>
      <c r="I17" s="94"/>
      <c r="J17" s="94"/>
      <c r="K17" s="95"/>
    </row>
    <row r="18" spans="1:11" ht="56.25" x14ac:dyDescent="0.3">
      <c r="A18" s="83"/>
      <c r="B18" s="83"/>
      <c r="C18" s="83"/>
      <c r="D18" s="29" t="s">
        <v>127</v>
      </c>
      <c r="E18" s="83"/>
      <c r="F18" s="29" t="s">
        <v>87</v>
      </c>
      <c r="G18" s="96"/>
      <c r="H18" s="97"/>
      <c r="I18" s="97"/>
      <c r="J18" s="97"/>
      <c r="K18" s="98"/>
    </row>
    <row r="19" spans="1:11" x14ac:dyDescent="0.3">
      <c r="A19" s="30">
        <v>1</v>
      </c>
      <c r="B19" s="35"/>
      <c r="C19" s="35"/>
      <c r="D19" s="35"/>
      <c r="E19" s="35"/>
      <c r="F19" s="35"/>
      <c r="G19" s="87"/>
      <c r="H19" s="87"/>
      <c r="I19" s="87"/>
      <c r="J19" s="87"/>
      <c r="K19" s="87"/>
    </row>
    <row r="20" spans="1:11" x14ac:dyDescent="0.3">
      <c r="A20" s="30">
        <v>2</v>
      </c>
      <c r="B20" s="35"/>
      <c r="C20" s="35"/>
      <c r="D20" s="35"/>
      <c r="E20" s="35"/>
      <c r="F20" s="35"/>
      <c r="G20" s="87"/>
      <c r="H20" s="87"/>
      <c r="I20" s="87"/>
      <c r="J20" s="87"/>
      <c r="K20" s="87"/>
    </row>
    <row r="21" spans="1:11" x14ac:dyDescent="0.3">
      <c r="A21" s="30">
        <v>3</v>
      </c>
      <c r="B21" s="35"/>
      <c r="C21" s="35"/>
      <c r="D21" s="35"/>
      <c r="E21" s="35"/>
      <c r="F21" s="35"/>
      <c r="G21" s="87"/>
      <c r="H21" s="87"/>
      <c r="I21" s="87"/>
      <c r="J21" s="87"/>
      <c r="K21" s="87"/>
    </row>
    <row r="22" spans="1:11" x14ac:dyDescent="0.3">
      <c r="A22" s="83" t="s">
        <v>64</v>
      </c>
      <c r="B22" s="83"/>
      <c r="C22" s="29" t="s">
        <v>54</v>
      </c>
      <c r="D22" s="29">
        <v>0</v>
      </c>
      <c r="E22" s="29">
        <v>0</v>
      </c>
      <c r="F22" s="29">
        <v>0</v>
      </c>
      <c r="G22" s="88" t="s">
        <v>54</v>
      </c>
      <c r="H22" s="88"/>
      <c r="I22" s="88"/>
      <c r="J22" s="88"/>
      <c r="K22" s="88"/>
    </row>
    <row r="23" spans="1:11" x14ac:dyDescent="0.3">
      <c r="A23" s="89"/>
      <c r="B23" s="40" t="s">
        <v>137</v>
      </c>
      <c r="C23" s="40"/>
      <c r="D23" s="40"/>
      <c r="E23" s="40"/>
      <c r="F23" s="40"/>
      <c r="G23" s="40"/>
      <c r="H23" s="40"/>
      <c r="I23" s="40"/>
      <c r="J23" s="40"/>
      <c r="K23" s="89"/>
    </row>
    <row r="24" spans="1:11" x14ac:dyDescent="0.3">
      <c r="A24" s="90"/>
      <c r="B24" s="41"/>
      <c r="C24" s="41"/>
      <c r="D24" s="41"/>
      <c r="E24" s="41"/>
      <c r="F24" s="41"/>
      <c r="G24" s="41"/>
      <c r="H24" s="41"/>
      <c r="I24" s="41"/>
      <c r="J24" s="41"/>
      <c r="K24" s="90"/>
    </row>
    <row r="25" spans="1:11" x14ac:dyDescent="0.3">
      <c r="A25" s="90"/>
      <c r="B25" s="41"/>
      <c r="C25" s="41"/>
      <c r="D25" s="41"/>
      <c r="E25" s="41"/>
      <c r="F25" s="41"/>
      <c r="G25" s="41"/>
      <c r="H25" s="41"/>
      <c r="I25" s="41"/>
      <c r="J25" s="41"/>
      <c r="K25" s="90"/>
    </row>
    <row r="26" spans="1:11" x14ac:dyDescent="0.3">
      <c r="A26" s="38"/>
      <c r="B26" s="38"/>
      <c r="C26" s="38"/>
      <c r="D26" s="38"/>
      <c r="E26" s="38"/>
      <c r="F26" s="38"/>
      <c r="G26" s="38"/>
      <c r="H26" s="38"/>
      <c r="I26" s="38"/>
      <c r="J26" s="38"/>
      <c r="K26" s="38"/>
    </row>
    <row r="27" spans="1:11" ht="18.75" customHeight="1" x14ac:dyDescent="0.3">
      <c r="A27" s="37"/>
      <c r="B27" s="92" t="s">
        <v>138</v>
      </c>
      <c r="C27" s="92"/>
      <c r="D27" s="37"/>
      <c r="E27" s="37"/>
      <c r="F27" s="37"/>
      <c r="G27" s="37"/>
      <c r="H27" s="37"/>
      <c r="I27" s="91" t="s">
        <v>218</v>
      </c>
      <c r="J27" s="91"/>
      <c r="K27" s="91"/>
    </row>
    <row r="28" spans="1:11" ht="37.5" x14ac:dyDescent="0.3">
      <c r="A28" s="83" t="s">
        <v>119</v>
      </c>
      <c r="B28" s="83" t="s">
        <v>139</v>
      </c>
      <c r="C28" s="83" t="s">
        <v>121</v>
      </c>
      <c r="D28" s="83" t="s">
        <v>140</v>
      </c>
      <c r="E28" s="83" t="s">
        <v>141</v>
      </c>
      <c r="F28" s="29" t="s">
        <v>142</v>
      </c>
      <c r="G28" s="83" t="s">
        <v>143</v>
      </c>
      <c r="H28" s="83"/>
      <c r="I28" s="83"/>
      <c r="J28" s="83"/>
      <c r="K28" s="83"/>
    </row>
    <row r="29" spans="1:11" x14ac:dyDescent="0.3">
      <c r="A29" s="83"/>
      <c r="B29" s="83"/>
      <c r="C29" s="83"/>
      <c r="D29" s="83"/>
      <c r="E29" s="83"/>
      <c r="F29" s="29" t="s">
        <v>87</v>
      </c>
      <c r="G29" s="83"/>
      <c r="H29" s="83"/>
      <c r="I29" s="83"/>
      <c r="J29" s="83"/>
      <c r="K29" s="83"/>
    </row>
    <row r="30" spans="1:11" x14ac:dyDescent="0.3">
      <c r="A30" s="30">
        <v>1</v>
      </c>
      <c r="B30" s="35"/>
      <c r="C30" s="35"/>
      <c r="D30" s="35"/>
      <c r="E30" s="35"/>
      <c r="F30" s="35"/>
      <c r="G30" s="87"/>
      <c r="H30" s="87"/>
      <c r="I30" s="87"/>
      <c r="J30" s="87"/>
      <c r="K30" s="87"/>
    </row>
    <row r="31" spans="1:11" x14ac:dyDescent="0.3">
      <c r="A31" s="30">
        <v>2</v>
      </c>
      <c r="B31" s="35"/>
      <c r="C31" s="35"/>
      <c r="D31" s="35"/>
      <c r="E31" s="35"/>
      <c r="F31" s="35"/>
      <c r="G31" s="87"/>
      <c r="H31" s="87"/>
      <c r="I31" s="87"/>
      <c r="J31" s="87"/>
      <c r="K31" s="87"/>
    </row>
    <row r="32" spans="1:11" x14ac:dyDescent="0.3">
      <c r="A32" s="30">
        <v>3</v>
      </c>
      <c r="B32" s="35"/>
      <c r="C32" s="35"/>
      <c r="D32" s="35"/>
      <c r="E32" s="35"/>
      <c r="F32" s="35"/>
      <c r="G32" s="87"/>
      <c r="H32" s="87"/>
      <c r="I32" s="87"/>
      <c r="J32" s="87"/>
      <c r="K32" s="87"/>
    </row>
    <row r="33" spans="1:11" x14ac:dyDescent="0.3">
      <c r="A33" s="83" t="s">
        <v>64</v>
      </c>
      <c r="B33" s="83"/>
      <c r="C33" s="35"/>
      <c r="D33" s="29">
        <v>0</v>
      </c>
      <c r="E33" s="29">
        <v>0</v>
      </c>
      <c r="F33" s="29">
        <v>0</v>
      </c>
      <c r="G33" s="88" t="s">
        <v>54</v>
      </c>
      <c r="H33" s="88"/>
      <c r="I33" s="88"/>
      <c r="J33" s="88"/>
      <c r="K33" s="88"/>
    </row>
    <row r="34" spans="1:11" x14ac:dyDescent="0.3">
      <c r="B34" s="40" t="s">
        <v>144</v>
      </c>
    </row>
  </sheetData>
  <mergeCells count="37">
    <mergeCell ref="A7:A8"/>
    <mergeCell ref="B7:B8"/>
    <mergeCell ref="C7:C8"/>
    <mergeCell ref="E7:E8"/>
    <mergeCell ref="G7:H7"/>
    <mergeCell ref="B17:B18"/>
    <mergeCell ref="C17:C18"/>
    <mergeCell ref="E17:E18"/>
    <mergeCell ref="G17:K18"/>
    <mergeCell ref="I6:K6"/>
    <mergeCell ref="I7:K7"/>
    <mergeCell ref="A33:B33"/>
    <mergeCell ref="G33:K33"/>
    <mergeCell ref="B27:C27"/>
    <mergeCell ref="I27:K27"/>
    <mergeCell ref="A28:A29"/>
    <mergeCell ref="B28:B29"/>
    <mergeCell ref="C28:C29"/>
    <mergeCell ref="D28:D29"/>
    <mergeCell ref="E28:E29"/>
    <mergeCell ref="G28:K29"/>
    <mergeCell ref="B3:K3"/>
    <mergeCell ref="B4:K4"/>
    <mergeCell ref="G30:K30"/>
    <mergeCell ref="G31:K31"/>
    <mergeCell ref="G32:K32"/>
    <mergeCell ref="G19:K19"/>
    <mergeCell ref="G20:K20"/>
    <mergeCell ref="G21:K21"/>
    <mergeCell ref="A22:B22"/>
    <mergeCell ref="G22:K22"/>
    <mergeCell ref="A23:A25"/>
    <mergeCell ref="K23:K25"/>
    <mergeCell ref="A12:B12"/>
    <mergeCell ref="A13:A15"/>
    <mergeCell ref="I16:K16"/>
    <mergeCell ref="A17:A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zoomScale="85" zoomScaleNormal="85" workbookViewId="0">
      <selection activeCell="N7" sqref="N7"/>
    </sheetView>
  </sheetViews>
  <sheetFormatPr defaultRowHeight="18.75" x14ac:dyDescent="0.3"/>
  <cols>
    <col min="1" max="1" width="11.5703125" style="1" customWidth="1"/>
    <col min="2" max="2" width="34.5703125" style="1" customWidth="1"/>
    <col min="3" max="3" width="22.42578125" style="1" customWidth="1"/>
    <col min="4" max="4" width="20.28515625" style="1" customWidth="1"/>
    <col min="5" max="5" width="19.42578125" style="1" customWidth="1"/>
    <col min="6" max="6" width="15.140625" style="1" customWidth="1"/>
    <col min="7" max="7" width="19.42578125" style="1" customWidth="1"/>
    <col min="8" max="8" width="19.85546875" style="1" customWidth="1"/>
    <col min="9" max="9" width="23.140625" style="1" customWidth="1"/>
    <col min="10" max="16384" width="9.140625" style="1"/>
  </cols>
  <sheetData>
    <row r="1" spans="1:9" x14ac:dyDescent="0.3">
      <c r="I1" s="3" t="s">
        <v>0</v>
      </c>
    </row>
    <row r="2" spans="1:9" ht="58.5" customHeight="1" x14ac:dyDescent="0.3">
      <c r="A2" s="64" t="s">
        <v>206</v>
      </c>
      <c r="B2" s="64"/>
      <c r="C2" s="64"/>
      <c r="D2" s="64"/>
      <c r="E2" s="64"/>
      <c r="F2" s="64"/>
      <c r="G2" s="64"/>
      <c r="H2" s="64"/>
      <c r="I2" s="64"/>
    </row>
    <row r="3" spans="1:9" x14ac:dyDescent="0.3">
      <c r="A3" s="65" t="s">
        <v>21</v>
      </c>
      <c r="B3" s="65"/>
      <c r="C3" s="65"/>
      <c r="D3" s="65"/>
      <c r="E3" s="65"/>
      <c r="F3" s="65"/>
      <c r="G3" s="65"/>
      <c r="H3" s="65"/>
      <c r="I3" s="65"/>
    </row>
    <row r="5" spans="1:9" x14ac:dyDescent="0.3">
      <c r="A5" s="66" t="s">
        <v>22</v>
      </c>
      <c r="B5" s="66" t="s">
        <v>31</v>
      </c>
      <c r="C5" s="66" t="s">
        <v>32</v>
      </c>
      <c r="D5" s="66" t="s">
        <v>33</v>
      </c>
      <c r="E5" s="66" t="s">
        <v>34</v>
      </c>
      <c r="F5" s="66" t="s">
        <v>35</v>
      </c>
      <c r="G5" s="66"/>
      <c r="H5" s="68" t="s">
        <v>36</v>
      </c>
      <c r="I5" s="68" t="s">
        <v>37</v>
      </c>
    </row>
    <row r="6" spans="1:9" ht="37.5" x14ac:dyDescent="0.3">
      <c r="A6" s="66"/>
      <c r="B6" s="66"/>
      <c r="C6" s="66"/>
      <c r="D6" s="66"/>
      <c r="E6" s="66"/>
      <c r="F6" s="9" t="s">
        <v>38</v>
      </c>
      <c r="G6" s="9" t="s">
        <v>39</v>
      </c>
      <c r="H6" s="69"/>
      <c r="I6" s="69"/>
    </row>
    <row r="7" spans="1:9" ht="131.25" x14ac:dyDescent="0.3">
      <c r="A7" s="5">
        <v>1</v>
      </c>
      <c r="B7" s="43" t="s">
        <v>147</v>
      </c>
      <c r="C7" s="5" t="s">
        <v>19</v>
      </c>
      <c r="D7" s="22" t="s">
        <v>19</v>
      </c>
      <c r="E7" s="22" t="s">
        <v>19</v>
      </c>
      <c r="F7" s="22" t="s">
        <v>19</v>
      </c>
      <c r="G7" s="22" t="s">
        <v>19</v>
      </c>
      <c r="H7" s="22" t="s">
        <v>19</v>
      </c>
      <c r="I7" s="22" t="s">
        <v>19</v>
      </c>
    </row>
    <row r="9" spans="1:9" ht="39.75" customHeight="1" x14ac:dyDescent="0.3">
      <c r="A9" s="23" t="s">
        <v>40</v>
      </c>
      <c r="B9" s="67" t="s">
        <v>207</v>
      </c>
      <c r="C9" s="67"/>
      <c r="D9" s="67"/>
      <c r="E9" s="67"/>
      <c r="F9" s="67"/>
      <c r="G9" s="67"/>
      <c r="H9" s="67"/>
      <c r="I9" s="67"/>
    </row>
    <row r="10" spans="1:9" x14ac:dyDescent="0.3">
      <c r="B10" s="20"/>
      <c r="C10" s="20"/>
      <c r="D10" s="20"/>
      <c r="E10" s="20"/>
      <c r="F10" s="20"/>
      <c r="G10" s="20"/>
      <c r="H10" s="20"/>
      <c r="I10" s="20"/>
    </row>
    <row r="11" spans="1:9" x14ac:dyDescent="0.3">
      <c r="B11" s="20"/>
      <c r="C11" s="20"/>
      <c r="D11" s="20"/>
      <c r="E11" s="20"/>
      <c r="F11" s="20"/>
      <c r="G11" s="20"/>
      <c r="H11" s="20"/>
      <c r="I11" s="20"/>
    </row>
    <row r="12" spans="1:9" x14ac:dyDescent="0.3">
      <c r="C12" s="3"/>
    </row>
  </sheetData>
  <mergeCells count="11">
    <mergeCell ref="B9:I9"/>
    <mergeCell ref="A2:I2"/>
    <mergeCell ref="A3:I3"/>
    <mergeCell ref="A5:A6"/>
    <mergeCell ref="B5:B6"/>
    <mergeCell ref="C5:C6"/>
    <mergeCell ref="D5:D6"/>
    <mergeCell ref="E5:E6"/>
    <mergeCell ref="F5:G5"/>
    <mergeCell ref="H5:H6"/>
    <mergeCell ref="I5:I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9"/>
  <sheetViews>
    <sheetView topLeftCell="A16" zoomScale="72" zoomScaleNormal="72" workbookViewId="0">
      <selection activeCell="M38" sqref="M38"/>
    </sheetView>
  </sheetViews>
  <sheetFormatPr defaultRowHeight="18.75" x14ac:dyDescent="0.3"/>
  <cols>
    <col min="1" max="1" width="10.5703125" style="1" customWidth="1"/>
    <col min="2" max="2" width="21.5703125" style="1" customWidth="1"/>
    <col min="3" max="3" width="46.28515625" style="1" customWidth="1"/>
    <col min="4" max="4" width="19.42578125" style="1" customWidth="1"/>
    <col min="5" max="5" width="24.5703125" style="1" customWidth="1"/>
    <col min="6" max="6" width="37.42578125" style="1" customWidth="1"/>
    <col min="7" max="16384" width="9.140625" style="1"/>
  </cols>
  <sheetData>
    <row r="1" spans="1:14" x14ac:dyDescent="0.3">
      <c r="F1" s="3" t="s">
        <v>1</v>
      </c>
    </row>
    <row r="3" spans="1:14" ht="75.75" customHeight="1" x14ac:dyDescent="0.3">
      <c r="A3" s="70" t="s">
        <v>153</v>
      </c>
      <c r="B3" s="71"/>
      <c r="C3" s="71"/>
      <c r="D3" s="71"/>
      <c r="E3" s="71"/>
      <c r="F3" s="71"/>
      <c r="G3" s="71"/>
      <c r="H3" s="71"/>
      <c r="I3" s="71"/>
      <c r="J3" s="71"/>
      <c r="K3" s="71"/>
      <c r="L3" s="71"/>
      <c r="M3" s="71"/>
      <c r="N3" s="71"/>
    </row>
    <row r="4" spans="1:14" x14ac:dyDescent="0.3">
      <c r="A4" s="65" t="s">
        <v>3</v>
      </c>
      <c r="B4" s="65"/>
      <c r="C4" s="65"/>
      <c r="D4" s="65"/>
      <c r="E4" s="65"/>
      <c r="F4" s="65"/>
    </row>
    <row r="6" spans="1:14" ht="67.5" customHeight="1" x14ac:dyDescent="0.3">
      <c r="A6" s="66" t="s">
        <v>22</v>
      </c>
      <c r="B6" s="66" t="s">
        <v>41</v>
      </c>
      <c r="C6" s="66" t="s">
        <v>42</v>
      </c>
      <c r="D6" s="66" t="s">
        <v>43</v>
      </c>
      <c r="E6" s="66"/>
      <c r="F6" s="68" t="s">
        <v>44</v>
      </c>
    </row>
    <row r="7" spans="1:14" ht="31.5" customHeight="1" x14ac:dyDescent="0.3">
      <c r="A7" s="66"/>
      <c r="B7" s="66"/>
      <c r="C7" s="66"/>
      <c r="D7" s="9" t="s">
        <v>45</v>
      </c>
      <c r="E7" s="9" t="s">
        <v>46</v>
      </c>
      <c r="F7" s="69"/>
    </row>
    <row r="8" spans="1:14" x14ac:dyDescent="0.3">
      <c r="A8" s="72">
        <v>1</v>
      </c>
      <c r="B8" s="72" t="s">
        <v>47</v>
      </c>
      <c r="C8" s="12" t="s">
        <v>48</v>
      </c>
      <c r="D8" s="8">
        <v>0</v>
      </c>
      <c r="E8" s="24">
        <v>0</v>
      </c>
      <c r="F8" s="72" t="s">
        <v>55</v>
      </c>
    </row>
    <row r="9" spans="1:14" ht="37.5" x14ac:dyDescent="0.3">
      <c r="A9" s="73"/>
      <c r="B9" s="73"/>
      <c r="C9" s="12" t="s">
        <v>49</v>
      </c>
      <c r="D9" s="8">
        <v>8</v>
      </c>
      <c r="E9" s="24">
        <v>2873759</v>
      </c>
      <c r="F9" s="73"/>
    </row>
    <row r="10" spans="1:14" ht="37.5" x14ac:dyDescent="0.3">
      <c r="A10" s="73"/>
      <c r="B10" s="73"/>
      <c r="C10" s="12" t="s">
        <v>50</v>
      </c>
      <c r="D10" s="8">
        <v>0</v>
      </c>
      <c r="E10" s="24">
        <v>0</v>
      </c>
      <c r="F10" s="73"/>
    </row>
    <row r="11" spans="1:14" x14ac:dyDescent="0.3">
      <c r="A11" s="73"/>
      <c r="B11" s="73"/>
      <c r="C11" s="12" t="s">
        <v>51</v>
      </c>
      <c r="D11" s="8">
        <v>15</v>
      </c>
      <c r="E11" s="24">
        <v>91655670.409999996</v>
      </c>
      <c r="F11" s="73"/>
    </row>
    <row r="12" spans="1:14" x14ac:dyDescent="0.3">
      <c r="A12" s="73"/>
      <c r="B12" s="73"/>
      <c r="C12" s="9" t="s">
        <v>23</v>
      </c>
      <c r="D12" s="10">
        <f>SUM(D8:D11)</f>
        <v>23</v>
      </c>
      <c r="E12" s="25">
        <f>SUM(E8:E11)</f>
        <v>94529429.409999996</v>
      </c>
      <c r="F12" s="74"/>
    </row>
    <row r="13" spans="1:14" x14ac:dyDescent="0.3">
      <c r="A13" s="73"/>
      <c r="B13" s="73"/>
      <c r="C13" s="12" t="s">
        <v>48</v>
      </c>
      <c r="D13" s="8">
        <v>0</v>
      </c>
      <c r="E13" s="24">
        <v>0</v>
      </c>
      <c r="F13" s="72" t="s">
        <v>56</v>
      </c>
    </row>
    <row r="14" spans="1:14" ht="37.5" x14ac:dyDescent="0.3">
      <c r="A14" s="73"/>
      <c r="B14" s="73"/>
      <c r="C14" s="12" t="s">
        <v>49</v>
      </c>
      <c r="D14" s="8">
        <v>0</v>
      </c>
      <c r="E14" s="24">
        <v>0</v>
      </c>
      <c r="F14" s="73"/>
    </row>
    <row r="15" spans="1:14" ht="37.5" x14ac:dyDescent="0.3">
      <c r="A15" s="73"/>
      <c r="B15" s="73"/>
      <c r="C15" s="12" t="s">
        <v>50</v>
      </c>
      <c r="D15" s="8">
        <v>0</v>
      </c>
      <c r="E15" s="24">
        <v>0</v>
      </c>
      <c r="F15" s="73"/>
    </row>
    <row r="16" spans="1:14" x14ac:dyDescent="0.3">
      <c r="A16" s="73"/>
      <c r="B16" s="73"/>
      <c r="C16" s="12" t="s">
        <v>51</v>
      </c>
      <c r="D16" s="8">
        <v>0</v>
      </c>
      <c r="E16" s="24">
        <v>0</v>
      </c>
      <c r="F16" s="73"/>
    </row>
    <row r="17" spans="1:6" x14ac:dyDescent="0.3">
      <c r="A17" s="73"/>
      <c r="B17" s="73"/>
      <c r="C17" s="9" t="s">
        <v>23</v>
      </c>
      <c r="D17" s="10">
        <v>0</v>
      </c>
      <c r="E17" s="25">
        <v>0</v>
      </c>
      <c r="F17" s="74"/>
    </row>
    <row r="18" spans="1:6" x14ac:dyDescent="0.3">
      <c r="A18" s="73"/>
      <c r="B18" s="73"/>
      <c r="C18" s="12" t="s">
        <v>48</v>
      </c>
      <c r="D18" s="8">
        <v>0</v>
      </c>
      <c r="E18" s="24">
        <v>0</v>
      </c>
      <c r="F18" s="72" t="s">
        <v>52</v>
      </c>
    </row>
    <row r="19" spans="1:6" ht="37.5" x14ac:dyDescent="0.3">
      <c r="A19" s="73"/>
      <c r="B19" s="73"/>
      <c r="C19" s="12" t="s">
        <v>49</v>
      </c>
      <c r="D19" s="8">
        <v>0</v>
      </c>
      <c r="E19" s="24">
        <v>0</v>
      </c>
      <c r="F19" s="73"/>
    </row>
    <row r="20" spans="1:6" ht="37.5" x14ac:dyDescent="0.3">
      <c r="A20" s="73"/>
      <c r="B20" s="73"/>
      <c r="C20" s="12" t="s">
        <v>50</v>
      </c>
      <c r="D20" s="8">
        <v>0</v>
      </c>
      <c r="E20" s="24">
        <v>0</v>
      </c>
      <c r="F20" s="73"/>
    </row>
    <row r="21" spans="1:6" x14ac:dyDescent="0.3">
      <c r="A21" s="73"/>
      <c r="B21" s="73"/>
      <c r="C21" s="12" t="s">
        <v>51</v>
      </c>
      <c r="D21" s="8" t="s">
        <v>3</v>
      </c>
      <c r="E21" s="24">
        <f>+K22</f>
        <v>0</v>
      </c>
      <c r="F21" s="73"/>
    </row>
    <row r="22" spans="1:6" x14ac:dyDescent="0.3">
      <c r="A22" s="73"/>
      <c r="B22" s="73"/>
      <c r="C22" s="9" t="s">
        <v>23</v>
      </c>
      <c r="D22" s="10">
        <v>0</v>
      </c>
      <c r="E22" s="25"/>
      <c r="F22" s="73"/>
    </row>
    <row r="23" spans="1:6" x14ac:dyDescent="0.3">
      <c r="A23" s="74"/>
      <c r="B23" s="74"/>
      <c r="C23" s="9" t="s">
        <v>53</v>
      </c>
      <c r="D23" s="10">
        <f>D12+D17+D22</f>
        <v>23</v>
      </c>
      <c r="E23" s="25">
        <f>E12+E17+E22</f>
        <v>94529429.409999996</v>
      </c>
      <c r="F23" s="17" t="s">
        <v>54</v>
      </c>
    </row>
    <row r="24" spans="1:6" x14ac:dyDescent="0.3">
      <c r="A24" s="72">
        <v>2</v>
      </c>
      <c r="B24" s="72" t="s">
        <v>146</v>
      </c>
      <c r="C24" s="12" t="s">
        <v>48</v>
      </c>
      <c r="D24" s="8">
        <v>0</v>
      </c>
      <c r="E24" s="24">
        <v>0</v>
      </c>
      <c r="F24" s="72" t="s">
        <v>55</v>
      </c>
    </row>
    <row r="25" spans="1:6" ht="37.5" x14ac:dyDescent="0.3">
      <c r="A25" s="73"/>
      <c r="B25" s="73"/>
      <c r="C25" s="12" t="s">
        <v>49</v>
      </c>
      <c r="D25" s="8">
        <v>3</v>
      </c>
      <c r="E25" s="63">
        <v>3081300</v>
      </c>
      <c r="F25" s="73"/>
    </row>
    <row r="26" spans="1:6" ht="37.5" x14ac:dyDescent="0.3">
      <c r="A26" s="73"/>
      <c r="B26" s="73"/>
      <c r="C26" s="12" t="s">
        <v>50</v>
      </c>
      <c r="D26" s="8">
        <v>0</v>
      </c>
      <c r="E26" s="24">
        <v>0</v>
      </c>
      <c r="F26" s="73"/>
    </row>
    <row r="27" spans="1:6" x14ac:dyDescent="0.3">
      <c r="A27" s="73"/>
      <c r="B27" s="73"/>
      <c r="C27" s="12" t="s">
        <v>51</v>
      </c>
      <c r="D27" s="8">
        <v>7</v>
      </c>
      <c r="E27" s="24">
        <v>119273900</v>
      </c>
      <c r="F27" s="73"/>
    </row>
    <row r="28" spans="1:6" x14ac:dyDescent="0.3">
      <c r="A28" s="73"/>
      <c r="B28" s="73"/>
      <c r="C28" s="48" t="s">
        <v>23</v>
      </c>
      <c r="D28" s="10">
        <v>0</v>
      </c>
      <c r="E28" s="25">
        <f>SUM(E24:E27)</f>
        <v>122355200</v>
      </c>
      <c r="F28" s="74"/>
    </row>
    <row r="29" spans="1:6" x14ac:dyDescent="0.3">
      <c r="A29" s="73"/>
      <c r="B29" s="73"/>
      <c r="C29" s="12" t="s">
        <v>48</v>
      </c>
      <c r="D29" s="8">
        <v>0</v>
      </c>
      <c r="E29" s="24">
        <v>0</v>
      </c>
      <c r="F29" s="72" t="s">
        <v>56</v>
      </c>
    </row>
    <row r="30" spans="1:6" ht="37.5" x14ac:dyDescent="0.3">
      <c r="A30" s="73"/>
      <c r="B30" s="73"/>
      <c r="C30" s="12" t="s">
        <v>49</v>
      </c>
      <c r="D30" s="8">
        <v>0</v>
      </c>
      <c r="E30" s="24">
        <v>0</v>
      </c>
      <c r="F30" s="73"/>
    </row>
    <row r="31" spans="1:6" ht="37.5" x14ac:dyDescent="0.3">
      <c r="A31" s="73"/>
      <c r="B31" s="73"/>
      <c r="C31" s="12" t="s">
        <v>50</v>
      </c>
      <c r="D31" s="8">
        <v>0</v>
      </c>
      <c r="E31" s="24">
        <v>0</v>
      </c>
      <c r="F31" s="73"/>
    </row>
    <row r="32" spans="1:6" x14ac:dyDescent="0.3">
      <c r="A32" s="73"/>
      <c r="B32" s="73"/>
      <c r="C32" s="12" t="s">
        <v>51</v>
      </c>
      <c r="D32" s="8">
        <v>0</v>
      </c>
      <c r="E32" s="24">
        <v>0</v>
      </c>
      <c r="F32" s="73"/>
    </row>
    <row r="33" spans="1:6" x14ac:dyDescent="0.3">
      <c r="A33" s="73"/>
      <c r="B33" s="73"/>
      <c r="C33" s="48" t="s">
        <v>23</v>
      </c>
      <c r="D33" s="10">
        <f>SUM(D29:D32)</f>
        <v>0</v>
      </c>
      <c r="E33" s="25">
        <f>SUM(E29:E32)</f>
        <v>0</v>
      </c>
      <c r="F33" s="74"/>
    </row>
    <row r="34" spans="1:6" x14ac:dyDescent="0.3">
      <c r="A34" s="73"/>
      <c r="B34" s="73"/>
      <c r="C34" s="12" t="s">
        <v>48</v>
      </c>
      <c r="D34" s="8">
        <v>0</v>
      </c>
      <c r="E34" s="24">
        <v>0</v>
      </c>
      <c r="F34" s="72" t="s">
        <v>52</v>
      </c>
    </row>
    <row r="35" spans="1:6" ht="37.5" x14ac:dyDescent="0.3">
      <c r="A35" s="73"/>
      <c r="B35" s="73"/>
      <c r="C35" s="12" t="s">
        <v>49</v>
      </c>
      <c r="D35" s="8">
        <v>0</v>
      </c>
      <c r="E35" s="24">
        <v>0</v>
      </c>
      <c r="F35" s="73"/>
    </row>
    <row r="36" spans="1:6" ht="37.5" x14ac:dyDescent="0.3">
      <c r="A36" s="73"/>
      <c r="B36" s="73"/>
      <c r="C36" s="12" t="s">
        <v>50</v>
      </c>
      <c r="D36" s="8">
        <v>0</v>
      </c>
      <c r="E36" s="24">
        <v>0</v>
      </c>
      <c r="F36" s="73"/>
    </row>
    <row r="37" spans="1:6" x14ac:dyDescent="0.3">
      <c r="A37" s="73"/>
      <c r="B37" s="73"/>
      <c r="C37" s="12" t="s">
        <v>51</v>
      </c>
      <c r="D37" s="8">
        <v>0</v>
      </c>
      <c r="E37" s="24">
        <v>0</v>
      </c>
      <c r="F37" s="73"/>
    </row>
    <row r="38" spans="1:6" x14ac:dyDescent="0.3">
      <c r="A38" s="73"/>
      <c r="B38" s="73"/>
      <c r="C38" s="48" t="s">
        <v>23</v>
      </c>
      <c r="D38" s="10">
        <f>SUM(D34:D37)</f>
        <v>0</v>
      </c>
      <c r="E38" s="25">
        <v>122355200</v>
      </c>
      <c r="F38" s="73"/>
    </row>
    <row r="39" spans="1:6" x14ac:dyDescent="0.3">
      <c r="A39" s="74"/>
      <c r="B39" s="74"/>
      <c r="C39" s="48" t="s">
        <v>53</v>
      </c>
      <c r="D39" s="10">
        <v>0</v>
      </c>
      <c r="E39" s="25">
        <v>216884629.40000001</v>
      </c>
      <c r="F39" s="43" t="s">
        <v>54</v>
      </c>
    </row>
  </sheetData>
  <mergeCells count="17">
    <mergeCell ref="A24:A39"/>
    <mergeCell ref="B24:B39"/>
    <mergeCell ref="F24:F28"/>
    <mergeCell ref="F29:F33"/>
    <mergeCell ref="F34:F38"/>
    <mergeCell ref="A3:N3"/>
    <mergeCell ref="A4:F4"/>
    <mergeCell ref="F8:F12"/>
    <mergeCell ref="F13:F17"/>
    <mergeCell ref="A6:A7"/>
    <mergeCell ref="B6:B7"/>
    <mergeCell ref="C6:C7"/>
    <mergeCell ref="D6:E6"/>
    <mergeCell ref="F6:F7"/>
    <mergeCell ref="B8:B23"/>
    <mergeCell ref="A8:A23"/>
    <mergeCell ref="F18:F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A1:J13"/>
  <sheetViews>
    <sheetView workbookViewId="0">
      <selection activeCell="I13" sqref="I13"/>
    </sheetView>
  </sheetViews>
  <sheetFormatPr defaultRowHeight="18.75" x14ac:dyDescent="0.3"/>
  <cols>
    <col min="1" max="1" width="11" style="1" customWidth="1"/>
    <col min="2" max="2" width="22.7109375" style="1" customWidth="1"/>
    <col min="3" max="3" width="21.42578125" style="1" customWidth="1"/>
    <col min="4" max="4" width="23.85546875" style="1" customWidth="1"/>
    <col min="5" max="6" width="24.28515625" style="1" customWidth="1"/>
    <col min="7" max="7" width="23.42578125" style="1" customWidth="1"/>
    <col min="8" max="8" width="44.28515625" style="1" customWidth="1"/>
    <col min="9" max="9" width="21.7109375" style="1" customWidth="1"/>
    <col min="10" max="10" width="43.42578125" style="1" customWidth="1"/>
    <col min="11" max="16384" width="9.140625" style="1"/>
  </cols>
  <sheetData>
    <row r="1" spans="1:10" x14ac:dyDescent="0.3">
      <c r="J1" s="7" t="s">
        <v>2</v>
      </c>
    </row>
    <row r="3" spans="1:10" ht="58.5" customHeight="1" x14ac:dyDescent="0.3">
      <c r="A3" s="64" t="s">
        <v>208</v>
      </c>
      <c r="B3" s="64"/>
      <c r="C3" s="64"/>
      <c r="D3" s="64"/>
      <c r="E3" s="64"/>
      <c r="F3" s="64"/>
      <c r="G3" s="64"/>
      <c r="H3" s="64"/>
      <c r="I3" s="64"/>
      <c r="J3" s="64"/>
    </row>
    <row r="4" spans="1:10" x14ac:dyDescent="0.3">
      <c r="A4" s="65" t="s">
        <v>21</v>
      </c>
      <c r="B4" s="65"/>
      <c r="C4" s="65"/>
      <c r="D4" s="65"/>
      <c r="E4" s="65"/>
      <c r="F4" s="65"/>
      <c r="G4" s="65"/>
      <c r="H4" s="65"/>
      <c r="I4" s="65"/>
      <c r="J4" s="65"/>
    </row>
    <row r="6" spans="1:10" x14ac:dyDescent="0.3">
      <c r="A6" s="66" t="s">
        <v>22</v>
      </c>
      <c r="B6" s="66" t="s">
        <v>41</v>
      </c>
      <c r="C6" s="66" t="s">
        <v>57</v>
      </c>
      <c r="D6" s="66" t="s">
        <v>58</v>
      </c>
      <c r="E6" s="66" t="s">
        <v>59</v>
      </c>
      <c r="F6" s="68" t="s">
        <v>60</v>
      </c>
      <c r="G6" s="66" t="s">
        <v>61</v>
      </c>
      <c r="H6" s="66" t="s">
        <v>35</v>
      </c>
      <c r="I6" s="66"/>
      <c r="J6" s="66" t="s">
        <v>62</v>
      </c>
    </row>
    <row r="7" spans="1:10" x14ac:dyDescent="0.3">
      <c r="A7" s="66"/>
      <c r="B7" s="66"/>
      <c r="C7" s="66"/>
      <c r="D7" s="66"/>
      <c r="E7" s="66"/>
      <c r="F7" s="69"/>
      <c r="G7" s="66"/>
      <c r="H7" s="9" t="s">
        <v>38</v>
      </c>
      <c r="I7" s="9" t="s">
        <v>39</v>
      </c>
      <c r="J7" s="66"/>
    </row>
    <row r="8" spans="1:10" x14ac:dyDescent="0.3">
      <c r="A8" s="19">
        <v>1</v>
      </c>
      <c r="B8" s="73" t="s">
        <v>152</v>
      </c>
      <c r="C8" s="75" t="s">
        <v>63</v>
      </c>
      <c r="D8" s="19"/>
      <c r="E8" s="19"/>
      <c r="F8" s="24"/>
      <c r="G8" s="24"/>
      <c r="H8" s="19"/>
      <c r="I8" s="19"/>
      <c r="J8" s="19"/>
    </row>
    <row r="9" spans="1:10" x14ac:dyDescent="0.3">
      <c r="A9" s="19">
        <v>2</v>
      </c>
      <c r="B9" s="73"/>
      <c r="C9" s="76"/>
      <c r="D9" s="19"/>
      <c r="E9" s="19"/>
      <c r="F9" s="24"/>
      <c r="G9" s="24"/>
      <c r="H9" s="19"/>
      <c r="I9" s="19"/>
      <c r="J9" s="19"/>
    </row>
    <row r="10" spans="1:10" x14ac:dyDescent="0.3">
      <c r="A10" s="19">
        <v>3</v>
      </c>
      <c r="B10" s="73"/>
      <c r="C10" s="76"/>
      <c r="D10" s="19"/>
      <c r="E10" s="19"/>
      <c r="F10" s="24"/>
      <c r="G10" s="24"/>
      <c r="H10" s="19"/>
      <c r="I10" s="19"/>
      <c r="J10" s="19"/>
    </row>
    <row r="11" spans="1:10" x14ac:dyDescent="0.3">
      <c r="A11" s="19"/>
      <c r="B11" s="74"/>
      <c r="C11" s="77"/>
      <c r="D11" s="9" t="s">
        <v>64</v>
      </c>
      <c r="E11" s="9" t="s">
        <v>54</v>
      </c>
      <c r="F11" s="26">
        <f>SUM(F8:F10)</f>
        <v>0</v>
      </c>
      <c r="G11" s="25" t="s">
        <v>54</v>
      </c>
      <c r="H11" s="9" t="s">
        <v>54</v>
      </c>
      <c r="I11" s="9" t="s">
        <v>54</v>
      </c>
      <c r="J11" s="9" t="s">
        <v>54</v>
      </c>
    </row>
    <row r="12" spans="1:10" x14ac:dyDescent="0.3">
      <c r="A12" s="21"/>
      <c r="B12" s="21"/>
      <c r="C12" s="21"/>
      <c r="D12" s="21"/>
      <c r="E12" s="21"/>
      <c r="F12" s="13"/>
      <c r="G12" s="21"/>
      <c r="H12" s="21"/>
      <c r="I12" s="21"/>
      <c r="J12" s="21"/>
    </row>
    <row r="13" spans="1:10" ht="48" customHeight="1" x14ac:dyDescent="0.3"/>
  </sheetData>
  <mergeCells count="13">
    <mergeCell ref="J6:J7"/>
    <mergeCell ref="B8:B11"/>
    <mergeCell ref="A3:J3"/>
    <mergeCell ref="A4:J4"/>
    <mergeCell ref="A6:A7"/>
    <mergeCell ref="B6:B7"/>
    <mergeCell ref="C6:C7"/>
    <mergeCell ref="D6:D7"/>
    <mergeCell ref="E6:E7"/>
    <mergeCell ref="F6:F7"/>
    <mergeCell ref="G6:G7"/>
    <mergeCell ref="H6:I6"/>
    <mergeCell ref="C8:C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4.9989318521683403E-2"/>
  </sheetPr>
  <dimension ref="A1:J39"/>
  <sheetViews>
    <sheetView topLeftCell="A6" zoomScale="70" zoomScaleNormal="70" workbookViewId="0">
      <selection activeCell="S37" sqref="S37"/>
    </sheetView>
  </sheetViews>
  <sheetFormatPr defaultRowHeight="18.75" x14ac:dyDescent="0.3"/>
  <cols>
    <col min="1" max="1" width="11.85546875" style="1" customWidth="1"/>
    <col min="2" max="2" width="15" style="1" customWidth="1"/>
    <col min="3" max="3" width="39.5703125" style="1" customWidth="1"/>
    <col min="4" max="4" width="28.5703125" style="1" customWidth="1"/>
    <col min="5" max="6" width="23.5703125" style="1" customWidth="1"/>
    <col min="7" max="7" width="34.140625" style="1" customWidth="1"/>
    <col min="8" max="8" width="42.5703125" style="1" customWidth="1"/>
    <col min="9" max="9" width="33.85546875" style="1" customWidth="1"/>
    <col min="10" max="10" width="28.5703125" style="1" customWidth="1"/>
    <col min="11" max="16384" width="9.140625" style="1"/>
  </cols>
  <sheetData>
    <row r="1" spans="1:10" x14ac:dyDescent="0.3">
      <c r="J1" s="3" t="s">
        <v>4</v>
      </c>
    </row>
    <row r="3" spans="1:10" ht="54" customHeight="1" x14ac:dyDescent="0.3">
      <c r="A3" s="64" t="s">
        <v>209</v>
      </c>
      <c r="B3" s="64"/>
      <c r="C3" s="64"/>
      <c r="D3" s="64"/>
      <c r="E3" s="64"/>
      <c r="F3" s="64"/>
      <c r="G3" s="64"/>
      <c r="H3" s="64"/>
      <c r="I3" s="64"/>
      <c r="J3" s="64"/>
    </row>
    <row r="4" spans="1:10" x14ac:dyDescent="0.3">
      <c r="A4" s="65" t="s">
        <v>21</v>
      </c>
      <c r="B4" s="65"/>
      <c r="C4" s="65"/>
      <c r="D4" s="65"/>
      <c r="E4" s="65"/>
      <c r="F4" s="65"/>
      <c r="G4" s="65"/>
      <c r="H4" s="65"/>
      <c r="I4" s="65"/>
      <c r="J4" s="65"/>
    </row>
    <row r="5" spans="1:10" x14ac:dyDescent="0.3">
      <c r="J5" s="14" t="s">
        <v>65</v>
      </c>
    </row>
    <row r="6" spans="1:10" ht="34.5" customHeight="1" x14ac:dyDescent="0.3">
      <c r="A6" s="66" t="s">
        <v>22</v>
      </c>
      <c r="B6" s="66" t="s">
        <v>41</v>
      </c>
      <c r="C6" s="66" t="s">
        <v>57</v>
      </c>
      <c r="D6" s="66" t="s">
        <v>58</v>
      </c>
      <c r="E6" s="66" t="s">
        <v>59</v>
      </c>
      <c r="F6" s="68" t="s">
        <v>60</v>
      </c>
      <c r="G6" s="78" t="s">
        <v>61</v>
      </c>
      <c r="H6" s="66" t="s">
        <v>35</v>
      </c>
      <c r="I6" s="66"/>
      <c r="J6" s="66" t="s">
        <v>62</v>
      </c>
    </row>
    <row r="7" spans="1:10" ht="72.75" customHeight="1" x14ac:dyDescent="0.3">
      <c r="A7" s="66"/>
      <c r="B7" s="66"/>
      <c r="C7" s="66"/>
      <c r="D7" s="66"/>
      <c r="E7" s="66"/>
      <c r="F7" s="69"/>
      <c r="G7" s="78"/>
      <c r="H7" s="9" t="s">
        <v>38</v>
      </c>
      <c r="I7" s="18" t="s">
        <v>39</v>
      </c>
      <c r="J7" s="66"/>
    </row>
    <row r="8" spans="1:10" ht="57.75" customHeight="1" x14ac:dyDescent="0.3">
      <c r="A8" s="43" t="s">
        <v>3</v>
      </c>
      <c r="B8" s="72" t="s">
        <v>47</v>
      </c>
      <c r="C8" s="44" t="s">
        <v>3</v>
      </c>
      <c r="D8" s="43" t="s">
        <v>3</v>
      </c>
      <c r="E8" s="43" t="s">
        <v>3</v>
      </c>
      <c r="F8" s="27" t="s">
        <v>3</v>
      </c>
      <c r="G8" s="43" t="s">
        <v>3</v>
      </c>
      <c r="H8" s="45" t="s">
        <v>3</v>
      </c>
      <c r="I8" s="46" t="s">
        <v>3</v>
      </c>
      <c r="J8" s="27" t="s">
        <v>3</v>
      </c>
    </row>
    <row r="9" spans="1:10" x14ac:dyDescent="0.3">
      <c r="A9" s="43" t="s">
        <v>3</v>
      </c>
      <c r="B9" s="73"/>
      <c r="C9" s="44" t="s">
        <v>3</v>
      </c>
      <c r="D9" s="43" t="s">
        <v>3</v>
      </c>
      <c r="E9" s="43" t="s">
        <v>3</v>
      </c>
      <c r="F9" s="27" t="s">
        <v>3</v>
      </c>
      <c r="G9" s="43" t="s">
        <v>3</v>
      </c>
      <c r="H9" s="45" t="s">
        <v>3</v>
      </c>
      <c r="I9" s="46" t="s">
        <v>3</v>
      </c>
      <c r="J9" s="27" t="s">
        <v>3</v>
      </c>
    </row>
    <row r="10" spans="1:10" x14ac:dyDescent="0.3">
      <c r="A10" s="43"/>
      <c r="B10" s="73"/>
      <c r="C10" s="44" t="s">
        <v>3</v>
      </c>
      <c r="D10" s="43" t="s">
        <v>3</v>
      </c>
      <c r="E10" s="43" t="s">
        <v>3</v>
      </c>
      <c r="F10" s="27" t="s">
        <v>3</v>
      </c>
      <c r="G10" s="43" t="s">
        <v>3</v>
      </c>
      <c r="H10" s="45" t="s">
        <v>3</v>
      </c>
      <c r="I10" s="46" t="s">
        <v>3</v>
      </c>
      <c r="J10" s="27" t="s">
        <v>3</v>
      </c>
    </row>
    <row r="11" spans="1:10" ht="23.25" customHeight="1" x14ac:dyDescent="0.3">
      <c r="A11" s="9"/>
      <c r="B11" s="73"/>
      <c r="C11" s="9" t="s">
        <v>66</v>
      </c>
      <c r="D11" s="9" t="s">
        <v>64</v>
      </c>
      <c r="E11" s="9" t="s">
        <v>54</v>
      </c>
      <c r="F11" s="28">
        <f>SUM(F8:F10)</f>
        <v>0</v>
      </c>
      <c r="G11" s="9" t="s">
        <v>54</v>
      </c>
      <c r="H11" s="9" t="s">
        <v>54</v>
      </c>
      <c r="I11" s="47" t="s">
        <v>54</v>
      </c>
      <c r="J11" s="9" t="s">
        <v>66</v>
      </c>
    </row>
    <row r="12" spans="1:10" ht="39.75" customHeight="1" x14ac:dyDescent="0.3">
      <c r="A12" s="43" t="s">
        <v>157</v>
      </c>
      <c r="B12" s="73"/>
      <c r="C12" s="56" t="s">
        <v>210</v>
      </c>
      <c r="D12" s="44" t="s">
        <v>155</v>
      </c>
      <c r="E12" s="43" t="s">
        <v>156</v>
      </c>
      <c r="F12" s="57">
        <v>749999</v>
      </c>
      <c r="G12" s="46" t="s">
        <v>192</v>
      </c>
      <c r="H12" s="45" t="s">
        <v>171</v>
      </c>
      <c r="I12" s="46" t="s">
        <v>179</v>
      </c>
      <c r="J12" s="27" t="s">
        <v>3</v>
      </c>
    </row>
    <row r="13" spans="1:10" ht="57" customHeight="1" x14ac:dyDescent="0.3">
      <c r="A13" s="43" t="s">
        <v>158</v>
      </c>
      <c r="B13" s="73"/>
      <c r="C13" s="56" t="s">
        <v>165</v>
      </c>
      <c r="D13" s="44" t="s">
        <v>155</v>
      </c>
      <c r="E13" s="43" t="s">
        <v>156</v>
      </c>
      <c r="F13" s="57">
        <v>369600</v>
      </c>
      <c r="G13" s="46" t="s">
        <v>193</v>
      </c>
      <c r="H13" s="45" t="s">
        <v>172</v>
      </c>
      <c r="I13" s="46" t="s">
        <v>180</v>
      </c>
      <c r="J13" s="27" t="s">
        <v>3</v>
      </c>
    </row>
    <row r="14" spans="1:10" ht="39.75" customHeight="1" x14ac:dyDescent="0.3">
      <c r="A14" s="43" t="s">
        <v>159</v>
      </c>
      <c r="B14" s="73"/>
      <c r="C14" s="56" t="s">
        <v>166</v>
      </c>
      <c r="D14" s="44" t="s">
        <v>155</v>
      </c>
      <c r="E14" s="43" t="s">
        <v>156</v>
      </c>
      <c r="F14" s="57">
        <v>692000</v>
      </c>
      <c r="G14" s="46" t="s">
        <v>194</v>
      </c>
      <c r="H14" s="45" t="s">
        <v>173</v>
      </c>
      <c r="I14" s="46" t="s">
        <v>181</v>
      </c>
      <c r="J14" s="27" t="s">
        <v>3</v>
      </c>
    </row>
    <row r="15" spans="1:10" ht="39.75" customHeight="1" x14ac:dyDescent="0.3">
      <c r="A15" s="43" t="s">
        <v>160</v>
      </c>
      <c r="B15" s="73"/>
      <c r="C15" s="56" t="s">
        <v>167</v>
      </c>
      <c r="D15" s="44" t="s">
        <v>155</v>
      </c>
      <c r="E15" s="44" t="s">
        <v>156</v>
      </c>
      <c r="F15" s="57">
        <v>225000</v>
      </c>
      <c r="G15" s="46" t="s">
        <v>195</v>
      </c>
      <c r="H15" s="45" t="s">
        <v>174</v>
      </c>
      <c r="I15" s="46" t="s">
        <v>182</v>
      </c>
      <c r="J15" s="27" t="s">
        <v>3</v>
      </c>
    </row>
    <row r="16" spans="1:10" ht="39.75" customHeight="1" x14ac:dyDescent="0.3">
      <c r="A16" s="43" t="s">
        <v>161</v>
      </c>
      <c r="B16" s="73"/>
      <c r="C16" s="56" t="s">
        <v>168</v>
      </c>
      <c r="D16" s="44" t="s">
        <v>155</v>
      </c>
      <c r="E16" s="44" t="s">
        <v>156</v>
      </c>
      <c r="F16" s="57">
        <v>99950</v>
      </c>
      <c r="G16" s="46" t="s">
        <v>196</v>
      </c>
      <c r="H16" s="45" t="s">
        <v>175</v>
      </c>
      <c r="I16" s="46" t="s">
        <v>183</v>
      </c>
      <c r="J16" s="27" t="s">
        <v>3</v>
      </c>
    </row>
    <row r="17" spans="1:10" ht="39.75" customHeight="1" x14ac:dyDescent="0.3">
      <c r="A17" s="43" t="s">
        <v>162</v>
      </c>
      <c r="B17" s="73"/>
      <c r="C17" s="56" t="s">
        <v>211</v>
      </c>
      <c r="D17" s="44" t="s">
        <v>155</v>
      </c>
      <c r="E17" s="44" t="s">
        <v>156</v>
      </c>
      <c r="F17" s="57">
        <v>46750</v>
      </c>
      <c r="G17" s="46" t="s">
        <v>197</v>
      </c>
      <c r="H17" s="45" t="s">
        <v>176</v>
      </c>
      <c r="I17" s="46" t="s">
        <v>184</v>
      </c>
      <c r="J17" s="27" t="s">
        <v>3</v>
      </c>
    </row>
    <row r="18" spans="1:10" ht="39.75" customHeight="1" x14ac:dyDescent="0.3">
      <c r="A18" s="43" t="s">
        <v>163</v>
      </c>
      <c r="B18" s="73"/>
      <c r="C18" s="56" t="s">
        <v>169</v>
      </c>
      <c r="D18" s="44" t="s">
        <v>155</v>
      </c>
      <c r="E18" s="44" t="s">
        <v>156</v>
      </c>
      <c r="F18" s="57">
        <v>359500</v>
      </c>
      <c r="G18" s="46" t="s">
        <v>198</v>
      </c>
      <c r="H18" s="45" t="s">
        <v>177</v>
      </c>
      <c r="I18" s="46" t="s">
        <v>185</v>
      </c>
      <c r="J18" s="27" t="s">
        <v>3</v>
      </c>
    </row>
    <row r="19" spans="1:10" ht="39.75" customHeight="1" x14ac:dyDescent="0.3">
      <c r="A19" s="43" t="s">
        <v>164</v>
      </c>
      <c r="B19" s="73"/>
      <c r="C19" s="56" t="s">
        <v>170</v>
      </c>
      <c r="D19" s="44" t="s">
        <v>155</v>
      </c>
      <c r="E19" s="44" t="s">
        <v>156</v>
      </c>
      <c r="F19" s="57">
        <v>330960</v>
      </c>
      <c r="G19" s="46" t="s">
        <v>199</v>
      </c>
      <c r="H19" s="45" t="s">
        <v>178</v>
      </c>
      <c r="I19" s="46" t="s">
        <v>186</v>
      </c>
      <c r="J19" s="27" t="s">
        <v>3</v>
      </c>
    </row>
    <row r="20" spans="1:10" ht="47.25" customHeight="1" x14ac:dyDescent="0.3">
      <c r="A20" s="9"/>
      <c r="B20" s="73"/>
      <c r="C20" s="18" t="s">
        <v>54</v>
      </c>
      <c r="D20" s="9" t="s">
        <v>189</v>
      </c>
      <c r="E20" s="9" t="s">
        <v>54</v>
      </c>
      <c r="F20" s="28">
        <f>SUM(F12:F19)</f>
        <v>2873759</v>
      </c>
      <c r="G20" s="9" t="s">
        <v>54</v>
      </c>
      <c r="H20" s="9" t="s">
        <v>54</v>
      </c>
      <c r="I20" s="9" t="s">
        <v>54</v>
      </c>
      <c r="J20" s="9" t="s">
        <v>54</v>
      </c>
    </row>
    <row r="21" spans="1:10" ht="47.25" customHeight="1" x14ac:dyDescent="0.3">
      <c r="A21" s="48"/>
      <c r="B21" s="74"/>
      <c r="C21" s="58" t="s">
        <v>3</v>
      </c>
      <c r="D21" s="44" t="s">
        <v>3</v>
      </c>
      <c r="E21" s="44" t="s">
        <v>3</v>
      </c>
      <c r="F21" s="59" t="s">
        <v>3</v>
      </c>
      <c r="G21" s="59" t="s">
        <v>3</v>
      </c>
      <c r="H21" s="45" t="s">
        <v>3</v>
      </c>
      <c r="I21" s="43" t="s">
        <v>3</v>
      </c>
      <c r="J21" s="49"/>
    </row>
    <row r="22" spans="1:10" ht="47.25" customHeight="1" x14ac:dyDescent="0.3">
      <c r="A22" s="61"/>
      <c r="B22" s="73" t="s">
        <v>146</v>
      </c>
      <c r="C22" s="58" t="s">
        <v>169</v>
      </c>
      <c r="D22" s="44" t="s">
        <v>155</v>
      </c>
      <c r="E22" s="44" t="s">
        <v>156</v>
      </c>
      <c r="F22" s="59">
        <v>528300</v>
      </c>
      <c r="G22" s="59" t="s">
        <v>200</v>
      </c>
      <c r="H22" s="45" t="s">
        <v>178</v>
      </c>
      <c r="I22" s="43">
        <v>303055063</v>
      </c>
      <c r="J22" s="62"/>
    </row>
    <row r="23" spans="1:10" ht="57.75" customHeight="1" x14ac:dyDescent="0.3">
      <c r="A23" s="43" t="s">
        <v>3</v>
      </c>
      <c r="B23" s="73"/>
      <c r="C23" s="58" t="s">
        <v>190</v>
      </c>
      <c r="D23" s="44" t="s">
        <v>155</v>
      </c>
      <c r="E23" s="44" t="s">
        <v>156</v>
      </c>
      <c r="F23" s="59">
        <v>225000</v>
      </c>
      <c r="G23" s="59" t="s">
        <v>201</v>
      </c>
      <c r="H23" s="45" t="s">
        <v>187</v>
      </c>
      <c r="I23" s="46" t="s">
        <v>202</v>
      </c>
      <c r="J23" s="27" t="s">
        <v>3</v>
      </c>
    </row>
    <row r="24" spans="1:10" x14ac:dyDescent="0.3">
      <c r="A24" s="43" t="s">
        <v>3</v>
      </c>
      <c r="B24" s="73"/>
      <c r="C24" s="58" t="s">
        <v>191</v>
      </c>
      <c r="D24" s="44" t="s">
        <v>155</v>
      </c>
      <c r="E24" s="44" t="s">
        <v>156</v>
      </c>
      <c r="F24" s="59">
        <v>2328000</v>
      </c>
      <c r="G24" s="59" t="s">
        <v>204</v>
      </c>
      <c r="H24" s="45" t="s">
        <v>188</v>
      </c>
      <c r="I24" s="46" t="s">
        <v>203</v>
      </c>
      <c r="J24" s="27" t="s">
        <v>3</v>
      </c>
    </row>
    <row r="25" spans="1:10" ht="39.75" customHeight="1" x14ac:dyDescent="0.3">
      <c r="A25" s="43">
        <v>1</v>
      </c>
      <c r="B25" s="73"/>
      <c r="C25" s="61" t="s">
        <v>66</v>
      </c>
      <c r="D25" s="61" t="s">
        <v>189</v>
      </c>
      <c r="E25" s="61" t="s">
        <v>54</v>
      </c>
      <c r="F25" s="28">
        <v>3081300</v>
      </c>
      <c r="G25" s="61" t="s">
        <v>54</v>
      </c>
      <c r="H25" s="61" t="s">
        <v>54</v>
      </c>
      <c r="I25" s="47" t="s">
        <v>54</v>
      </c>
      <c r="J25" s="61" t="s">
        <v>66</v>
      </c>
    </row>
    <row r="26" spans="1:10" ht="39.75" customHeight="1" x14ac:dyDescent="0.3">
      <c r="A26" s="43">
        <v>2</v>
      </c>
      <c r="B26" s="73"/>
      <c r="C26" s="44" t="s">
        <v>3</v>
      </c>
      <c r="D26" s="61" t="s">
        <v>3</v>
      </c>
      <c r="E26" s="43" t="s">
        <v>3</v>
      </c>
      <c r="F26" s="60" t="s">
        <v>3</v>
      </c>
      <c r="G26" s="46" t="s">
        <v>3</v>
      </c>
      <c r="H26" s="45" t="s">
        <v>3</v>
      </c>
      <c r="I26" s="46" t="s">
        <v>3</v>
      </c>
      <c r="J26" s="27" t="s">
        <v>3</v>
      </c>
    </row>
    <row r="27" spans="1:10" ht="57" customHeight="1" x14ac:dyDescent="0.3">
      <c r="A27" s="43">
        <v>3</v>
      </c>
      <c r="B27" s="73"/>
      <c r="C27" s="44" t="s">
        <v>3</v>
      </c>
      <c r="D27" s="43" t="s">
        <v>3</v>
      </c>
      <c r="E27" s="43" t="s">
        <v>3</v>
      </c>
      <c r="F27" s="4" t="s">
        <v>3</v>
      </c>
      <c r="G27" s="46" t="s">
        <v>3</v>
      </c>
      <c r="H27" s="45" t="s">
        <v>3</v>
      </c>
      <c r="I27" s="46" t="s">
        <v>3</v>
      </c>
      <c r="J27" s="27" t="s">
        <v>3</v>
      </c>
    </row>
    <row r="28" spans="1:10" ht="39.75" customHeight="1" x14ac:dyDescent="0.3">
      <c r="A28" s="43" t="s">
        <v>3</v>
      </c>
      <c r="B28" s="73"/>
      <c r="C28" s="44" t="s">
        <v>3</v>
      </c>
      <c r="D28" s="43" t="s">
        <v>3</v>
      </c>
      <c r="E28" s="43" t="s">
        <v>3</v>
      </c>
      <c r="F28" s="24" t="s">
        <v>3</v>
      </c>
      <c r="G28" s="46" t="s">
        <v>3</v>
      </c>
      <c r="H28" s="45" t="s">
        <v>3</v>
      </c>
      <c r="I28" s="46" t="s">
        <v>3</v>
      </c>
      <c r="J28" s="27" t="s">
        <v>3</v>
      </c>
    </row>
    <row r="29" spans="1:10" ht="39.75" customHeight="1" x14ac:dyDescent="0.3">
      <c r="A29" s="43" t="s">
        <v>3</v>
      </c>
      <c r="B29" s="73"/>
      <c r="C29" s="54" t="s">
        <v>3</v>
      </c>
      <c r="D29" s="43" t="s">
        <v>3</v>
      </c>
      <c r="E29" s="43" t="s">
        <v>3</v>
      </c>
      <c r="F29" s="24" t="s">
        <v>3</v>
      </c>
      <c r="G29" s="46" t="s">
        <v>3</v>
      </c>
      <c r="H29" s="45" t="s">
        <v>3</v>
      </c>
      <c r="I29" s="46" t="s">
        <v>3</v>
      </c>
      <c r="J29" s="27" t="s">
        <v>3</v>
      </c>
    </row>
    <row r="30" spans="1:10" ht="39.75" customHeight="1" x14ac:dyDescent="0.3">
      <c r="A30" s="43" t="s">
        <v>3</v>
      </c>
      <c r="B30" s="73"/>
      <c r="C30" s="44" t="s">
        <v>3</v>
      </c>
      <c r="D30" s="43" t="s">
        <v>3</v>
      </c>
      <c r="E30" s="43" t="s">
        <v>3</v>
      </c>
      <c r="F30" s="24" t="s">
        <v>3</v>
      </c>
      <c r="G30" s="46" t="s">
        <v>3</v>
      </c>
      <c r="H30" s="45" t="s">
        <v>3</v>
      </c>
      <c r="I30" s="46" t="s">
        <v>3</v>
      </c>
      <c r="J30" s="27" t="s">
        <v>3</v>
      </c>
    </row>
    <row r="31" spans="1:10" ht="39.75" customHeight="1" x14ac:dyDescent="0.3">
      <c r="A31" s="43" t="s">
        <v>3</v>
      </c>
      <c r="B31" s="73"/>
      <c r="C31" s="44" t="s">
        <v>3</v>
      </c>
      <c r="D31" s="43" t="s">
        <v>3</v>
      </c>
      <c r="E31" s="43" t="s">
        <v>3</v>
      </c>
      <c r="F31" s="24" t="s">
        <v>3</v>
      </c>
      <c r="G31" s="46" t="s">
        <v>3</v>
      </c>
      <c r="H31" s="45" t="s">
        <v>3</v>
      </c>
      <c r="I31" s="46" t="s">
        <v>3</v>
      </c>
      <c r="J31" s="27" t="s">
        <v>3</v>
      </c>
    </row>
    <row r="32" spans="1:10" ht="39.75" customHeight="1" x14ac:dyDescent="0.3">
      <c r="A32" s="43"/>
      <c r="B32" s="73"/>
      <c r="C32" s="44" t="s">
        <v>3</v>
      </c>
      <c r="D32" s="43" t="s">
        <v>3</v>
      </c>
      <c r="E32" s="43" t="s">
        <v>3</v>
      </c>
      <c r="F32" s="27" t="s">
        <v>3</v>
      </c>
      <c r="G32" s="46" t="s">
        <v>3</v>
      </c>
      <c r="H32" s="45" t="s">
        <v>3</v>
      </c>
      <c r="I32" s="46" t="s">
        <v>3</v>
      </c>
      <c r="J32" s="27" t="s">
        <v>3</v>
      </c>
    </row>
    <row r="33" spans="1:10" ht="39.75" customHeight="1" x14ac:dyDescent="0.3">
      <c r="A33" s="50"/>
      <c r="B33" s="73"/>
      <c r="C33" s="52" t="s">
        <v>3</v>
      </c>
      <c r="D33" s="43" t="s">
        <v>3</v>
      </c>
      <c r="E33" s="43" t="s">
        <v>3</v>
      </c>
      <c r="F33" s="27" t="s">
        <v>3</v>
      </c>
      <c r="G33" s="46" t="s">
        <v>3</v>
      </c>
      <c r="H33" s="45" t="s">
        <v>3</v>
      </c>
      <c r="I33" s="46" t="s">
        <v>3</v>
      </c>
      <c r="J33" s="27" t="s">
        <v>3</v>
      </c>
    </row>
    <row r="34" spans="1:10" ht="39.75" customHeight="1" x14ac:dyDescent="0.3">
      <c r="A34" s="50"/>
      <c r="B34" s="73"/>
      <c r="C34" s="54" t="s">
        <v>3</v>
      </c>
      <c r="D34" s="43" t="s">
        <v>3</v>
      </c>
      <c r="E34" s="43" t="s">
        <v>3</v>
      </c>
      <c r="F34" s="27" t="s">
        <v>3</v>
      </c>
      <c r="G34" s="46" t="s">
        <v>3</v>
      </c>
      <c r="H34" s="45" t="s">
        <v>3</v>
      </c>
      <c r="I34" s="46" t="s">
        <v>3</v>
      </c>
      <c r="J34" s="27" t="s">
        <v>3</v>
      </c>
    </row>
    <row r="35" spans="1:10" ht="39.75" customHeight="1" x14ac:dyDescent="0.3">
      <c r="A35" s="50"/>
      <c r="B35" s="73"/>
      <c r="C35" s="52" t="s">
        <v>3</v>
      </c>
      <c r="D35" s="43" t="s">
        <v>3</v>
      </c>
      <c r="E35" s="43" t="s">
        <v>3</v>
      </c>
      <c r="F35" s="27" t="s">
        <v>3</v>
      </c>
      <c r="G35" s="46" t="s">
        <v>3</v>
      </c>
      <c r="H35" s="45" t="s">
        <v>3</v>
      </c>
      <c r="I35" s="46" t="s">
        <v>3</v>
      </c>
      <c r="J35" s="27" t="s">
        <v>3</v>
      </c>
    </row>
    <row r="36" spans="1:10" ht="39.75" customHeight="1" x14ac:dyDescent="0.3">
      <c r="A36" s="50"/>
      <c r="B36" s="73"/>
      <c r="C36" s="52" t="s">
        <v>3</v>
      </c>
      <c r="D36" s="43" t="s">
        <v>3</v>
      </c>
      <c r="E36" s="43" t="s">
        <v>3</v>
      </c>
      <c r="F36" s="27" t="s">
        <v>3</v>
      </c>
      <c r="G36" s="46" t="s">
        <v>3</v>
      </c>
      <c r="H36" s="45" t="s">
        <v>3</v>
      </c>
      <c r="I36" s="46" t="s">
        <v>3</v>
      </c>
      <c r="J36" s="27" t="s">
        <v>3</v>
      </c>
    </row>
    <row r="37" spans="1:10" ht="39.75" customHeight="1" x14ac:dyDescent="0.3">
      <c r="A37" s="50"/>
      <c r="B37" s="73"/>
      <c r="C37" s="52" t="s">
        <v>3</v>
      </c>
      <c r="D37" s="43" t="s">
        <v>3</v>
      </c>
      <c r="E37" s="43" t="s">
        <v>3</v>
      </c>
      <c r="F37" s="27" t="s">
        <v>3</v>
      </c>
      <c r="G37" s="46" t="s">
        <v>3</v>
      </c>
      <c r="H37" s="45" t="s">
        <v>3</v>
      </c>
      <c r="I37" s="46" t="s">
        <v>3</v>
      </c>
      <c r="J37" s="27" t="s">
        <v>3</v>
      </c>
    </row>
    <row r="38" spans="1:10" ht="47.25" customHeight="1" x14ac:dyDescent="0.3">
      <c r="A38" s="48"/>
      <c r="B38" s="53"/>
      <c r="C38" s="51" t="s">
        <v>54</v>
      </c>
      <c r="D38" s="48" t="s">
        <v>3</v>
      </c>
      <c r="E38" s="48" t="s">
        <v>54</v>
      </c>
      <c r="F38" s="28" t="s">
        <v>3</v>
      </c>
      <c r="G38" s="48" t="s">
        <v>54</v>
      </c>
      <c r="H38" s="48" t="s">
        <v>54</v>
      </c>
      <c r="I38" s="48" t="s">
        <v>54</v>
      </c>
      <c r="J38" s="48" t="s">
        <v>54</v>
      </c>
    </row>
    <row r="39" spans="1:10" ht="23.25" customHeight="1" x14ac:dyDescent="0.3">
      <c r="A39" s="48"/>
      <c r="B39" s="53"/>
      <c r="C39" s="48" t="s">
        <v>54</v>
      </c>
      <c r="D39" s="9" t="s">
        <v>53</v>
      </c>
      <c r="E39" s="9" t="s">
        <v>54</v>
      </c>
      <c r="F39" s="28">
        <v>5955059</v>
      </c>
      <c r="G39" s="9" t="s">
        <v>54</v>
      </c>
      <c r="H39" s="9" t="s">
        <v>54</v>
      </c>
      <c r="I39" s="9" t="s">
        <v>54</v>
      </c>
      <c r="J39" s="9" t="s">
        <v>54</v>
      </c>
    </row>
  </sheetData>
  <mergeCells count="13">
    <mergeCell ref="B22:B37"/>
    <mergeCell ref="B8:B21"/>
    <mergeCell ref="J6:J7"/>
    <mergeCell ref="A3:J3"/>
    <mergeCell ref="A4:J4"/>
    <mergeCell ref="A6:A7"/>
    <mergeCell ref="B6:B7"/>
    <mergeCell ref="C6:C7"/>
    <mergeCell ref="D6:D7"/>
    <mergeCell ref="E6:E7"/>
    <mergeCell ref="F6:F7"/>
    <mergeCell ref="G6:G7"/>
    <mergeCell ref="H6:I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
  <sheetViews>
    <sheetView tabSelected="1" zoomScale="85" zoomScaleNormal="85" workbookViewId="0">
      <selection activeCell="T5" sqref="T5"/>
    </sheetView>
  </sheetViews>
  <sheetFormatPr defaultRowHeight="18.75" x14ac:dyDescent="0.3"/>
  <cols>
    <col min="1" max="1" width="14.28515625" style="1" customWidth="1"/>
    <col min="2" max="2" width="17.28515625" style="1" customWidth="1"/>
    <col min="3" max="3" width="17.7109375" style="1" customWidth="1"/>
    <col min="4" max="4" width="22.28515625" style="1" customWidth="1"/>
    <col min="5" max="5" width="24.140625" style="1" customWidth="1"/>
    <col min="6" max="6" width="14.7109375" style="1" customWidth="1"/>
    <col min="7" max="7" width="15.5703125" style="1" customWidth="1"/>
    <col min="8" max="8" width="24" style="1" customWidth="1"/>
    <col min="9" max="16384" width="9.140625" style="1"/>
  </cols>
  <sheetData>
    <row r="1" spans="1:8" x14ac:dyDescent="0.3">
      <c r="H1" s="3" t="s">
        <v>5</v>
      </c>
    </row>
    <row r="3" spans="1:8" ht="55.5" customHeight="1" x14ac:dyDescent="0.3">
      <c r="A3" s="64" t="s">
        <v>212</v>
      </c>
      <c r="B3" s="64"/>
      <c r="C3" s="64"/>
      <c r="D3" s="64"/>
      <c r="E3" s="64"/>
      <c r="F3" s="64"/>
      <c r="G3" s="64"/>
      <c r="H3" s="64"/>
    </row>
    <row r="5" spans="1:8" ht="45" customHeight="1" x14ac:dyDescent="0.3">
      <c r="A5" s="66" t="s">
        <v>22</v>
      </c>
      <c r="B5" s="66" t="s">
        <v>41</v>
      </c>
      <c r="C5" s="66" t="s">
        <v>67</v>
      </c>
      <c r="D5" s="66" t="s">
        <v>58</v>
      </c>
      <c r="E5" s="66" t="s">
        <v>59</v>
      </c>
      <c r="F5" s="79" t="s">
        <v>35</v>
      </c>
      <c r="G5" s="80"/>
      <c r="H5" s="66" t="s">
        <v>68</v>
      </c>
    </row>
    <row r="6" spans="1:8" ht="37.5" x14ac:dyDescent="0.3">
      <c r="A6" s="66"/>
      <c r="B6" s="66"/>
      <c r="C6" s="66"/>
      <c r="D6" s="66"/>
      <c r="E6" s="66"/>
      <c r="F6" s="9" t="s">
        <v>38</v>
      </c>
      <c r="G6" s="9" t="s">
        <v>39</v>
      </c>
      <c r="H6" s="66"/>
    </row>
    <row r="7" spans="1:8" ht="41.25" customHeight="1" x14ac:dyDescent="0.3">
      <c r="A7" s="5">
        <v>1</v>
      </c>
      <c r="B7" s="43" t="s">
        <v>151</v>
      </c>
      <c r="C7" s="5" t="s">
        <v>19</v>
      </c>
      <c r="D7" s="22" t="s">
        <v>19</v>
      </c>
      <c r="E7" s="22" t="s">
        <v>19</v>
      </c>
      <c r="F7" s="22" t="s">
        <v>19</v>
      </c>
      <c r="G7" s="22" t="s">
        <v>19</v>
      </c>
      <c r="H7" s="22" t="s">
        <v>19</v>
      </c>
    </row>
    <row r="9" spans="1:8" ht="69.75" customHeight="1" x14ac:dyDescent="0.3">
      <c r="A9" s="23" t="s">
        <v>69</v>
      </c>
      <c r="B9" s="67" t="s">
        <v>213</v>
      </c>
      <c r="C9" s="67"/>
      <c r="D9" s="67"/>
      <c r="E9" s="67"/>
      <c r="F9" s="67"/>
      <c r="G9" s="67"/>
      <c r="H9" s="67"/>
    </row>
  </sheetData>
  <mergeCells count="9">
    <mergeCell ref="B9:H9"/>
    <mergeCell ref="A3:H3"/>
    <mergeCell ref="A5:A6"/>
    <mergeCell ref="B5:B6"/>
    <mergeCell ref="C5:C6"/>
    <mergeCell ref="D5:D6"/>
    <mergeCell ref="E5:E6"/>
    <mergeCell ref="F5:G5"/>
    <mergeCell ref="H5:H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
  <sheetViews>
    <sheetView zoomScale="70" zoomScaleNormal="70" workbookViewId="0">
      <selection activeCell="B10" sqref="B10:I10"/>
    </sheetView>
  </sheetViews>
  <sheetFormatPr defaultRowHeight="18.75" x14ac:dyDescent="0.3"/>
  <cols>
    <col min="1" max="1" width="11.140625" style="1" customWidth="1"/>
    <col min="2" max="2" width="29.140625" style="1" customWidth="1"/>
    <col min="3" max="3" width="18.28515625" style="1" customWidth="1"/>
    <col min="4" max="4" width="21.85546875" style="1" customWidth="1"/>
    <col min="5" max="5" width="25.5703125" style="1" customWidth="1"/>
    <col min="6" max="6" width="24" style="1" customWidth="1"/>
    <col min="7" max="8" width="21.7109375" style="1" customWidth="1"/>
    <col min="9" max="9" width="19.5703125" style="1" customWidth="1"/>
    <col min="10" max="16384" width="9.140625" style="1"/>
  </cols>
  <sheetData>
    <row r="1" spans="1:9" x14ac:dyDescent="0.3">
      <c r="I1" s="3" t="s">
        <v>6</v>
      </c>
    </row>
    <row r="3" spans="1:9" ht="64.5" customHeight="1" x14ac:dyDescent="0.3">
      <c r="A3" s="64" t="s">
        <v>214</v>
      </c>
      <c r="B3" s="64"/>
      <c r="C3" s="64"/>
      <c r="D3" s="64"/>
      <c r="E3" s="64"/>
      <c r="F3" s="64"/>
      <c r="G3" s="64"/>
      <c r="H3" s="64"/>
      <c r="I3" s="64"/>
    </row>
    <row r="4" spans="1:9" x14ac:dyDescent="0.3">
      <c r="A4" s="65" t="s">
        <v>21</v>
      </c>
      <c r="B4" s="65"/>
      <c r="C4" s="65"/>
      <c r="D4" s="65"/>
      <c r="E4" s="65"/>
      <c r="F4" s="65"/>
      <c r="G4" s="65"/>
      <c r="H4" s="65"/>
      <c r="I4" s="65"/>
    </row>
    <row r="6" spans="1:9" x14ac:dyDescent="0.3">
      <c r="A6" s="66" t="s">
        <v>22</v>
      </c>
      <c r="B6" s="66" t="s">
        <v>70</v>
      </c>
      <c r="C6" s="66" t="s">
        <v>71</v>
      </c>
      <c r="D6" s="66" t="s">
        <v>72</v>
      </c>
      <c r="E6" s="66"/>
      <c r="F6" s="66" t="s">
        <v>73</v>
      </c>
      <c r="G6" s="66" t="s">
        <v>74</v>
      </c>
      <c r="H6" s="66" t="s">
        <v>75</v>
      </c>
      <c r="I6" s="66" t="s">
        <v>76</v>
      </c>
    </row>
    <row r="7" spans="1:9" ht="112.5" x14ac:dyDescent="0.3">
      <c r="A7" s="66"/>
      <c r="B7" s="66"/>
      <c r="C7" s="66"/>
      <c r="D7" s="9" t="s">
        <v>77</v>
      </c>
      <c r="E7" s="9" t="s">
        <v>78</v>
      </c>
      <c r="F7" s="66"/>
      <c r="G7" s="66"/>
      <c r="H7" s="66"/>
      <c r="I7" s="66"/>
    </row>
    <row r="8" spans="1:9" ht="172.5" customHeight="1" x14ac:dyDescent="0.3">
      <c r="A8" s="5">
        <v>1</v>
      </c>
      <c r="B8" s="43" t="s">
        <v>147</v>
      </c>
      <c r="C8" s="5">
        <v>0</v>
      </c>
      <c r="D8" s="5">
        <v>0</v>
      </c>
      <c r="E8" s="5">
        <v>0</v>
      </c>
      <c r="F8" s="5">
        <v>0</v>
      </c>
      <c r="G8" s="5">
        <v>0</v>
      </c>
      <c r="H8" s="5">
        <v>0</v>
      </c>
      <c r="I8" s="5" t="s">
        <v>19</v>
      </c>
    </row>
    <row r="10" spans="1:9" ht="81" customHeight="1" x14ac:dyDescent="0.3">
      <c r="A10" s="11" t="s">
        <v>69</v>
      </c>
      <c r="B10" s="81" t="s">
        <v>154</v>
      </c>
      <c r="C10" s="81"/>
      <c r="D10" s="81"/>
      <c r="E10" s="81"/>
      <c r="F10" s="81"/>
      <c r="G10" s="81"/>
      <c r="H10" s="81"/>
      <c r="I10" s="81"/>
    </row>
  </sheetData>
  <mergeCells count="11">
    <mergeCell ref="B10:I10"/>
    <mergeCell ref="A3:I3"/>
    <mergeCell ref="A4:I4"/>
    <mergeCell ref="A6:A7"/>
    <mergeCell ref="B6:B7"/>
    <mergeCell ref="C6:C7"/>
    <mergeCell ref="D6:E6"/>
    <mergeCell ref="F6:F7"/>
    <mergeCell ref="G6:G7"/>
    <mergeCell ref="H6:H7"/>
    <mergeCell ref="I6:I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2"/>
  <sheetViews>
    <sheetView zoomScale="70" zoomScaleNormal="70" workbookViewId="0">
      <selection activeCell="M5" sqref="M5"/>
    </sheetView>
  </sheetViews>
  <sheetFormatPr defaultRowHeight="18.75" x14ac:dyDescent="0.3"/>
  <cols>
    <col min="1" max="1" width="6.7109375" style="1" customWidth="1"/>
    <col min="2" max="2" width="32.5703125" style="1" customWidth="1"/>
    <col min="3" max="3" width="27.28515625" style="1" customWidth="1"/>
    <col min="4" max="5" width="14.5703125" style="1" customWidth="1"/>
    <col min="6" max="6" width="21.85546875" style="1" customWidth="1"/>
    <col min="7" max="7" width="22.5703125" style="1" customWidth="1"/>
    <col min="8" max="8" width="19.85546875" style="1" customWidth="1"/>
    <col min="9" max="9" width="18.140625" style="1" customWidth="1"/>
    <col min="10" max="10" width="20.85546875" style="1" customWidth="1"/>
    <col min="11" max="11" width="25.140625" style="1" customWidth="1"/>
    <col min="12" max="12" width="36.28515625" style="1" customWidth="1"/>
    <col min="13" max="16384" width="9.140625" style="1"/>
  </cols>
  <sheetData>
    <row r="1" spans="1:11" x14ac:dyDescent="0.3">
      <c r="K1" s="3" t="s">
        <v>7</v>
      </c>
    </row>
    <row r="2" spans="1:11" ht="71.25" customHeight="1" x14ac:dyDescent="0.3">
      <c r="B2" s="64" t="s">
        <v>215</v>
      </c>
      <c r="C2" s="64"/>
      <c r="D2" s="64"/>
      <c r="E2" s="64"/>
      <c r="F2" s="64"/>
      <c r="G2" s="64"/>
      <c r="H2" s="64"/>
      <c r="I2" s="64"/>
      <c r="J2" s="64"/>
      <c r="K2" s="64"/>
    </row>
    <row r="3" spans="1:11" x14ac:dyDescent="0.3">
      <c r="A3" s="15"/>
      <c r="B3" s="65" t="s">
        <v>21</v>
      </c>
      <c r="C3" s="65"/>
      <c r="D3" s="65"/>
      <c r="E3" s="65"/>
      <c r="F3" s="65"/>
      <c r="G3" s="65"/>
      <c r="H3" s="65"/>
      <c r="I3" s="65"/>
      <c r="J3" s="65"/>
      <c r="K3" s="65"/>
    </row>
    <row r="5" spans="1:11" ht="75" x14ac:dyDescent="0.3">
      <c r="A5" s="82" t="s">
        <v>8</v>
      </c>
      <c r="B5" s="83" t="s">
        <v>79</v>
      </c>
      <c r="C5" s="83" t="s">
        <v>80</v>
      </c>
      <c r="D5" s="83" t="s">
        <v>81</v>
      </c>
      <c r="E5" s="83" t="s">
        <v>33</v>
      </c>
      <c r="F5" s="83" t="s">
        <v>72</v>
      </c>
      <c r="G5" s="83"/>
      <c r="H5" s="29" t="s">
        <v>82</v>
      </c>
      <c r="I5" s="29" t="s">
        <v>83</v>
      </c>
      <c r="J5" s="83" t="s">
        <v>84</v>
      </c>
      <c r="K5" s="83" t="s">
        <v>76</v>
      </c>
    </row>
    <row r="6" spans="1:11" ht="75" customHeight="1" x14ac:dyDescent="0.3">
      <c r="A6" s="82"/>
      <c r="B6" s="83"/>
      <c r="C6" s="83"/>
      <c r="D6" s="83"/>
      <c r="E6" s="83"/>
      <c r="F6" s="33" t="s">
        <v>85</v>
      </c>
      <c r="G6" s="29" t="s">
        <v>86</v>
      </c>
      <c r="H6" s="29" t="s">
        <v>87</v>
      </c>
      <c r="I6" s="29" t="s">
        <v>87</v>
      </c>
      <c r="J6" s="83"/>
      <c r="K6" s="83"/>
    </row>
    <row r="7" spans="1:11" x14ac:dyDescent="0.3">
      <c r="A7" s="30" t="s">
        <v>9</v>
      </c>
      <c r="B7" s="31" t="s">
        <v>88</v>
      </c>
      <c r="C7" s="32" t="s">
        <v>19</v>
      </c>
      <c r="D7" s="32" t="s">
        <v>19</v>
      </c>
      <c r="E7" s="32" t="s">
        <v>19</v>
      </c>
      <c r="F7" s="32" t="s">
        <v>19</v>
      </c>
      <c r="G7" s="32" t="s">
        <v>19</v>
      </c>
      <c r="H7" s="32" t="s">
        <v>19</v>
      </c>
      <c r="I7" s="32" t="s">
        <v>19</v>
      </c>
      <c r="J7" s="32" t="s">
        <v>19</v>
      </c>
      <c r="K7" s="32" t="s">
        <v>19</v>
      </c>
    </row>
    <row r="8" spans="1:11" x14ac:dyDescent="0.3">
      <c r="A8" s="30" t="s">
        <v>10</v>
      </c>
      <c r="B8" s="31" t="s">
        <v>89</v>
      </c>
      <c r="C8" s="32" t="s">
        <v>19</v>
      </c>
      <c r="D8" s="32" t="s">
        <v>19</v>
      </c>
      <c r="E8" s="32" t="s">
        <v>19</v>
      </c>
      <c r="F8" s="32" t="s">
        <v>19</v>
      </c>
      <c r="G8" s="32" t="s">
        <v>19</v>
      </c>
      <c r="H8" s="32" t="s">
        <v>19</v>
      </c>
      <c r="I8" s="32" t="s">
        <v>19</v>
      </c>
      <c r="J8" s="32" t="s">
        <v>19</v>
      </c>
      <c r="K8" s="32" t="s">
        <v>19</v>
      </c>
    </row>
    <row r="9" spans="1:11" x14ac:dyDescent="0.3">
      <c r="A9" s="30" t="s">
        <v>11</v>
      </c>
      <c r="B9" s="31" t="s">
        <v>90</v>
      </c>
      <c r="C9" s="32" t="s">
        <v>19</v>
      </c>
      <c r="D9" s="32" t="s">
        <v>19</v>
      </c>
      <c r="E9" s="32" t="s">
        <v>19</v>
      </c>
      <c r="F9" s="32" t="s">
        <v>19</v>
      </c>
      <c r="G9" s="32" t="s">
        <v>19</v>
      </c>
      <c r="H9" s="32" t="s">
        <v>19</v>
      </c>
      <c r="I9" s="32" t="s">
        <v>19</v>
      </c>
      <c r="J9" s="32" t="s">
        <v>19</v>
      </c>
      <c r="K9" s="32" t="s">
        <v>19</v>
      </c>
    </row>
    <row r="10" spans="1:11" ht="37.5" x14ac:dyDescent="0.3">
      <c r="A10" s="30" t="s">
        <v>12</v>
      </c>
      <c r="B10" s="31" t="s">
        <v>91</v>
      </c>
      <c r="C10" s="32" t="s">
        <v>19</v>
      </c>
      <c r="D10" s="32" t="s">
        <v>19</v>
      </c>
      <c r="E10" s="32" t="s">
        <v>19</v>
      </c>
      <c r="F10" s="32" t="s">
        <v>19</v>
      </c>
      <c r="G10" s="32" t="s">
        <v>19</v>
      </c>
      <c r="H10" s="32" t="s">
        <v>19</v>
      </c>
      <c r="I10" s="32" t="s">
        <v>19</v>
      </c>
      <c r="J10" s="32" t="s">
        <v>19</v>
      </c>
      <c r="K10" s="32" t="s">
        <v>19</v>
      </c>
    </row>
    <row r="11" spans="1:11" ht="37.5" x14ac:dyDescent="0.3">
      <c r="A11" s="30" t="s">
        <v>13</v>
      </c>
      <c r="B11" s="31" t="s">
        <v>92</v>
      </c>
      <c r="C11" s="32" t="s">
        <v>19</v>
      </c>
      <c r="D11" s="32" t="s">
        <v>19</v>
      </c>
      <c r="E11" s="32" t="s">
        <v>19</v>
      </c>
      <c r="F11" s="32" t="s">
        <v>19</v>
      </c>
      <c r="G11" s="32" t="s">
        <v>19</v>
      </c>
      <c r="H11" s="32" t="s">
        <v>19</v>
      </c>
      <c r="I11" s="32" t="s">
        <v>19</v>
      </c>
      <c r="J11" s="32" t="s">
        <v>19</v>
      </c>
      <c r="K11" s="32" t="s">
        <v>19</v>
      </c>
    </row>
    <row r="12" spans="1:11" x14ac:dyDescent="0.3">
      <c r="A12" s="30" t="s">
        <v>14</v>
      </c>
      <c r="B12" s="31" t="s">
        <v>93</v>
      </c>
      <c r="C12" s="32" t="s">
        <v>19</v>
      </c>
      <c r="D12" s="32" t="s">
        <v>19</v>
      </c>
      <c r="E12" s="32" t="s">
        <v>19</v>
      </c>
      <c r="F12" s="32" t="s">
        <v>19</v>
      </c>
      <c r="G12" s="32" t="s">
        <v>19</v>
      </c>
      <c r="H12" s="32" t="s">
        <v>19</v>
      </c>
      <c r="I12" s="32" t="s">
        <v>19</v>
      </c>
      <c r="J12" s="32" t="s">
        <v>19</v>
      </c>
      <c r="K12" s="32" t="s">
        <v>19</v>
      </c>
    </row>
  </sheetData>
  <mergeCells count="10">
    <mergeCell ref="B2:K2"/>
    <mergeCell ref="B3:K3"/>
    <mergeCell ref="A5:A6"/>
    <mergeCell ref="B5:B6"/>
    <mergeCell ref="C5:C6"/>
    <mergeCell ref="D5:D6"/>
    <mergeCell ref="E5:E6"/>
    <mergeCell ref="F5:G5"/>
    <mergeCell ref="J5:J6"/>
    <mergeCell ref="K5:K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9"/>
  <sheetViews>
    <sheetView zoomScale="85" zoomScaleNormal="85" workbookViewId="0">
      <selection activeCell="B9" sqref="B9:F9"/>
    </sheetView>
  </sheetViews>
  <sheetFormatPr defaultRowHeight="18.75" x14ac:dyDescent="0.3"/>
  <cols>
    <col min="1" max="1" width="13.85546875" style="1" customWidth="1"/>
    <col min="2" max="2" width="29.5703125" style="1" customWidth="1"/>
    <col min="3" max="3" width="30.5703125" style="1" customWidth="1"/>
    <col min="4" max="4" width="28.85546875" style="1" customWidth="1"/>
    <col min="5" max="5" width="32" style="1" customWidth="1"/>
    <col min="6" max="6" width="39.5703125" style="1" customWidth="1"/>
    <col min="7" max="16384" width="9.140625" style="1"/>
  </cols>
  <sheetData>
    <row r="1" spans="1:6" x14ac:dyDescent="0.3">
      <c r="F1" s="3" t="s">
        <v>15</v>
      </c>
    </row>
    <row r="3" spans="1:6" ht="66.75" customHeight="1" x14ac:dyDescent="0.3">
      <c r="A3" s="84" t="s">
        <v>149</v>
      </c>
      <c r="B3" s="65"/>
      <c r="C3" s="65"/>
      <c r="D3" s="65"/>
      <c r="E3" s="65"/>
      <c r="F3" s="65"/>
    </row>
    <row r="4" spans="1:6" ht="21.75" customHeight="1" x14ac:dyDescent="0.3">
      <c r="A4" s="65"/>
      <c r="B4" s="65"/>
      <c r="C4" s="65"/>
      <c r="D4" s="65"/>
      <c r="E4" s="65"/>
      <c r="F4" s="65"/>
    </row>
    <row r="6" spans="1:6" ht="37.5" x14ac:dyDescent="0.3">
      <c r="A6" s="9" t="s">
        <v>22</v>
      </c>
      <c r="B6" s="9" t="s">
        <v>94</v>
      </c>
      <c r="C6" s="9" t="s">
        <v>95</v>
      </c>
      <c r="D6" s="9" t="s">
        <v>96</v>
      </c>
      <c r="E6" s="9" t="s">
        <v>97</v>
      </c>
      <c r="F6" s="9" t="s">
        <v>98</v>
      </c>
    </row>
    <row r="7" spans="1:6" x14ac:dyDescent="0.3">
      <c r="A7" s="6">
        <v>1</v>
      </c>
      <c r="B7" s="6" t="s">
        <v>19</v>
      </c>
      <c r="C7" s="22" t="s">
        <v>19</v>
      </c>
      <c r="D7" s="22" t="s">
        <v>19</v>
      </c>
      <c r="E7" s="22" t="s">
        <v>19</v>
      </c>
      <c r="F7" s="22" t="s">
        <v>19</v>
      </c>
    </row>
    <row r="9" spans="1:6" ht="57.75" customHeight="1" x14ac:dyDescent="0.3">
      <c r="A9" s="55" t="s">
        <v>69</v>
      </c>
      <c r="B9" s="85" t="s">
        <v>148</v>
      </c>
      <c r="C9" s="85"/>
      <c r="D9" s="85"/>
      <c r="E9" s="85"/>
      <c r="F9" s="85"/>
    </row>
  </sheetData>
  <mergeCells count="3">
    <mergeCell ref="A3:F3"/>
    <mergeCell ref="A4:F4"/>
    <mergeCell ref="B9: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1-илова</vt:lpstr>
      <vt:lpstr>2-илова</vt:lpstr>
      <vt:lpstr>3-илова</vt:lpstr>
      <vt:lpstr>4-илова</vt:lpstr>
      <vt:lpstr>5-илова</vt:lpstr>
      <vt:lpstr>6-илова</vt:lpstr>
      <vt:lpstr>7-илова</vt:lpstr>
      <vt:lpstr>8-илова</vt:lpstr>
      <vt:lpstr>9-илова</vt:lpstr>
      <vt:lpstr>10-илова</vt:lpstr>
      <vt:lpstr>13-илова</vt:lpstr>
      <vt:lpstr>14-илова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2025-07-16T05:54:30Z</dcterms:modified>
</cp:coreProperties>
</file>